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13.xml" ContentType="application/vnd.openxmlformats-officedocument.drawing+xml"/>
  <Override PartName="/xl/worksheets/sheet1.xml" ContentType="application/vnd.openxmlformats-officedocument.spreadsheetml.workshee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worksheets/sheet3.xml" ContentType="application/vnd.openxmlformats-officedocument.spreadsheetml.worksheet+xml"/>
  <Override PartName="/xl/drawings/drawing12.xml" ContentType="application/vnd.openxmlformats-officedocument.drawing+xml"/>
  <Override PartName="/xl/drawings/drawing14.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theme/theme1.xml" ContentType="application/vnd.openxmlformats-officedocument.theme+xml"/>
  <Override PartName="/xl/drawings/drawing5.xml" ContentType="application/vnd.openxmlformats-officedocument.drawing+xml"/>
  <Override PartName="/xl/worksheets/sheet18.xml" ContentType="application/vnd.openxmlformats-officedocument.spreadsheetml.worksheet+xml"/>
  <Override PartName="/xl/drawings/drawing6.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embeddings/oleObject1.bin" ContentType="application/vnd.openxmlformats-officedocument.oleObject"/>
  <Override PartName="/xl/drawings/drawing1.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drawings/drawing10.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1.xml" ContentType="application/vnd.openxmlformats-officedocument.drawing+xml"/>
  <Override PartName="/xl/drawings/drawing7.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drawings/drawing8.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3300" windowWidth="15600" windowHeight="4935"/>
  </bookViews>
  <sheets>
    <sheet name="Frst" sheetId="30" r:id="rId1"/>
    <sheet name="Preface" sheetId="31" r:id="rId2"/>
    <sheet name="Indx" sheetId="32" r:id="rId3"/>
    <sheet name="Introduction" sheetId="33" r:id="rId4"/>
    <sheet name="CH1" sheetId="36" r:id="rId5"/>
    <sheet name="1_1" sheetId="1" r:id="rId6"/>
    <sheet name="1-2" sheetId="2" r:id="rId7"/>
    <sheet name="1_3" sheetId="3" r:id="rId8"/>
    <sheet name="1_4" sheetId="4" r:id="rId9"/>
    <sheet name="1_5" sheetId="5" r:id="rId10"/>
    <sheet name="CH2" sheetId="52" r:id="rId11"/>
    <sheet name="2_1" sheetId="8" r:id="rId12"/>
    <sheet name="2_2" sheetId="9" r:id="rId13"/>
    <sheet name="2_3" sheetId="10" r:id="rId14"/>
    <sheet name="2_4" sheetId="11" r:id="rId15"/>
    <sheet name="2_5" sheetId="12" r:id="rId16"/>
    <sheet name="Annex" sheetId="50" r:id="rId17"/>
    <sheet name="Qucst." sheetId="48" r:id="rId18"/>
  </sheets>
  <definedNames>
    <definedName name="_xlnm.Print_Area" localSheetId="5">'1_1'!$A$1:$N$138</definedName>
    <definedName name="_xlnm.Print_Area" localSheetId="7">'1_3'!$A$1:$N$54</definedName>
    <definedName name="_xlnm.Print_Area" localSheetId="8">'1_4'!$A$1:$N$138</definedName>
    <definedName name="_xlnm.Print_Area" localSheetId="11">'2_1'!$A$1:$N$48</definedName>
    <definedName name="_xlnm.Print_Area" localSheetId="13">'2_3'!$A$1:$N$48</definedName>
    <definedName name="_xlnm.Print_Area" localSheetId="16">Annex!$A$1:$E$5</definedName>
    <definedName name="_xlnm.Print_Area" localSheetId="4">'CH1'!$A$1:$E$5</definedName>
    <definedName name="_xlnm.Print_Area" localSheetId="10">'CH2'!$A$1:$E$5</definedName>
    <definedName name="_xlnm.Print_Area" localSheetId="2">Indx!$A$1:$E$18</definedName>
    <definedName name="_xlnm.Print_Area" localSheetId="3">Introduction!$A$1:$E$12</definedName>
    <definedName name="_xlnm.Print_Area" localSheetId="1">Preface!$A$1:$E$7</definedName>
    <definedName name="_xlnm.Print_Area" localSheetId="17">Qucst.!$A$1:$AI$66</definedName>
    <definedName name="_xlnm.Print_Titles" localSheetId="5">'1_1'!$1:$9</definedName>
    <definedName name="_xlnm.Print_Titles" localSheetId="7">'1_3'!$1:$9</definedName>
    <definedName name="_xlnm.Print_Titles" localSheetId="8">'1_4'!$1:$9</definedName>
    <definedName name="_xlnm.Print_Titles" localSheetId="9">'1_5'!$1:$9</definedName>
    <definedName name="_xlnm.Print_Titles" localSheetId="6">'1-2'!$1:$9</definedName>
    <definedName name="_xlnm.Print_Titles" localSheetId="11">'2_1'!$1:$9</definedName>
    <definedName name="_xlnm.Print_Titles" localSheetId="2">Indx!$1:$3</definedName>
    <definedName name="_xlnm.Print_Titles" localSheetId="3">Introduction!$1:$1</definedName>
  </definedNames>
  <calcPr calcId="145621"/>
  <fileRecoveryPr autoRecover="0"/>
</workbook>
</file>

<file path=xl/calcChain.xml><?xml version="1.0" encoding="utf-8"?>
<calcChain xmlns="http://schemas.openxmlformats.org/spreadsheetml/2006/main">
  <c r="K204" i="5" l="1"/>
  <c r="L204" i="5"/>
  <c r="C204" i="5"/>
  <c r="D204" i="5"/>
  <c r="E204" i="5"/>
  <c r="F204" i="5"/>
  <c r="G204" i="5"/>
  <c r="H204" i="5"/>
  <c r="I204" i="5"/>
  <c r="J204" i="5"/>
  <c r="L48" i="12"/>
  <c r="L47" i="12"/>
  <c r="J181" i="2" l="1"/>
  <c r="L182" i="2" l="1"/>
  <c r="C47" i="12"/>
  <c r="K48" i="12"/>
  <c r="J48" i="12"/>
  <c r="I48" i="12"/>
  <c r="H48" i="12"/>
  <c r="G48" i="12"/>
  <c r="F48" i="12"/>
  <c r="E48" i="12"/>
  <c r="D48" i="12"/>
  <c r="C48" i="12"/>
  <c r="K47" i="12"/>
  <c r="J47" i="12"/>
  <c r="I47" i="12"/>
  <c r="H47" i="12"/>
  <c r="G47" i="12"/>
  <c r="F47" i="12"/>
  <c r="E47" i="12"/>
  <c r="D47" i="12"/>
  <c r="L47" i="11"/>
  <c r="L48" i="11"/>
  <c r="K48" i="11"/>
  <c r="J48" i="11"/>
  <c r="I48" i="11"/>
  <c r="H48" i="11"/>
  <c r="G48" i="11"/>
  <c r="F48" i="11"/>
  <c r="E48" i="11"/>
  <c r="D48" i="11"/>
  <c r="C48" i="11"/>
  <c r="K47" i="11"/>
  <c r="J47" i="11"/>
  <c r="I47" i="11"/>
  <c r="H47" i="11"/>
  <c r="G47" i="11"/>
  <c r="F47" i="11"/>
  <c r="E47" i="11"/>
  <c r="D47" i="11"/>
  <c r="C47" i="11"/>
  <c r="C47" i="9"/>
  <c r="D47" i="9"/>
  <c r="E47" i="9"/>
  <c r="F47" i="9"/>
  <c r="G47" i="9"/>
  <c r="H47" i="9"/>
  <c r="I47" i="9"/>
  <c r="J47" i="9"/>
  <c r="K47" i="9"/>
  <c r="C48" i="9"/>
  <c r="D48" i="9"/>
  <c r="E48" i="9"/>
  <c r="F48" i="9"/>
  <c r="G48" i="9"/>
  <c r="H48" i="9"/>
  <c r="I48" i="9"/>
  <c r="J48" i="9"/>
  <c r="K48" i="9"/>
  <c r="L48" i="9"/>
  <c r="L47" i="9"/>
  <c r="C47" i="8"/>
  <c r="D47" i="8"/>
  <c r="E47" i="8"/>
  <c r="F47" i="8"/>
  <c r="G47" i="8"/>
  <c r="H47" i="8"/>
  <c r="I47" i="8"/>
  <c r="C48" i="8"/>
  <c r="D48" i="8"/>
  <c r="E48" i="8"/>
  <c r="F48" i="8"/>
  <c r="G48" i="8"/>
  <c r="H48" i="8"/>
  <c r="I48" i="8"/>
  <c r="J47" i="8"/>
  <c r="J48" i="8"/>
  <c r="L47" i="8"/>
  <c r="K48" i="8"/>
  <c r="L48" i="8"/>
  <c r="K47" i="8"/>
  <c r="C203" i="5"/>
  <c r="D203" i="5"/>
  <c r="E203" i="5"/>
  <c r="F203" i="5"/>
  <c r="G203" i="5"/>
  <c r="H203" i="5"/>
  <c r="I203" i="5"/>
  <c r="J203" i="5"/>
  <c r="K203" i="5"/>
  <c r="L203" i="5"/>
  <c r="K137" i="4"/>
  <c r="L137" i="4"/>
  <c r="C137" i="4"/>
  <c r="D137" i="4"/>
  <c r="E137" i="4"/>
  <c r="F137" i="4"/>
  <c r="G137" i="4"/>
  <c r="H137" i="4"/>
  <c r="I137" i="4"/>
  <c r="J137" i="4"/>
  <c r="C138" i="4"/>
  <c r="D138" i="4"/>
  <c r="E138" i="4"/>
  <c r="F138" i="4"/>
  <c r="G138" i="4"/>
  <c r="H138" i="4"/>
  <c r="I138" i="4"/>
  <c r="J138" i="4"/>
  <c r="K138" i="4"/>
  <c r="L138" i="4"/>
  <c r="C137" i="1"/>
  <c r="C182" i="2"/>
  <c r="D182" i="2"/>
  <c r="E182" i="2"/>
  <c r="F182" i="2"/>
  <c r="G182" i="2"/>
  <c r="H182" i="2"/>
  <c r="I182" i="2"/>
  <c r="J182" i="2"/>
  <c r="K182" i="2"/>
  <c r="C183" i="2"/>
  <c r="D183" i="2"/>
  <c r="E183" i="2"/>
  <c r="F183" i="2"/>
  <c r="G183" i="2"/>
  <c r="H183" i="2"/>
  <c r="I183" i="2"/>
  <c r="J183" i="2"/>
  <c r="K183" i="2"/>
  <c r="L183" i="2"/>
  <c r="C138" i="1"/>
  <c r="F137" i="1"/>
  <c r="G137" i="1"/>
  <c r="H137" i="1"/>
  <c r="I137" i="1"/>
  <c r="D138" i="1" l="1"/>
  <c r="E138" i="1"/>
  <c r="F138" i="1"/>
  <c r="G138" i="1"/>
  <c r="H138" i="1"/>
  <c r="I138" i="1"/>
  <c r="J138" i="1"/>
  <c r="D137" i="1"/>
  <c r="E137" i="1"/>
  <c r="J137" i="1"/>
</calcChain>
</file>

<file path=xl/sharedStrings.xml><?xml version="1.0" encoding="utf-8"?>
<sst xmlns="http://schemas.openxmlformats.org/spreadsheetml/2006/main" count="6895" uniqueCount="1354">
  <si>
    <t>السفن القادمة وحمولتها الإجمالية والصافية بالطن حسب نوع السفينة وبلد التسجيل</t>
  </si>
  <si>
    <t>Table No (1 - 1)</t>
  </si>
  <si>
    <t>المجــمــوع</t>
  </si>
  <si>
    <t>أخـــــرى</t>
  </si>
  <si>
    <t>أغنام حية</t>
  </si>
  <si>
    <t>حاويات</t>
  </si>
  <si>
    <t>ناقلات غاز</t>
  </si>
  <si>
    <t>ناقلات نفط</t>
  </si>
  <si>
    <t>بلد التسجيل</t>
  </si>
  <si>
    <t>Total</t>
  </si>
  <si>
    <t>Other</t>
  </si>
  <si>
    <t xml:space="preserve">Passenger Vessels
</t>
  </si>
  <si>
    <t xml:space="preserve">Vehicle Vessels
</t>
  </si>
  <si>
    <t xml:space="preserve">Live Sheep
</t>
  </si>
  <si>
    <t xml:space="preserve">Loose Material
</t>
  </si>
  <si>
    <t>Container</t>
  </si>
  <si>
    <t xml:space="preserve">General goods
</t>
  </si>
  <si>
    <t xml:space="preserve">Gas Tankers
</t>
  </si>
  <si>
    <t xml:space="preserve">Oil Tankers
</t>
  </si>
  <si>
    <t>QATAR</t>
  </si>
  <si>
    <t>No. of Vessels</t>
  </si>
  <si>
    <t>عــدد السفن</t>
  </si>
  <si>
    <t>قطـــر</t>
  </si>
  <si>
    <t>Gross Tonnage</t>
  </si>
  <si>
    <t>إجمالي الحمولة</t>
  </si>
  <si>
    <t>Net Tonnage</t>
  </si>
  <si>
    <t>صـافي الحمولة</t>
  </si>
  <si>
    <t>الامارات</t>
  </si>
  <si>
    <t>SAUDI ARABIA</t>
  </si>
  <si>
    <t>السعودية</t>
  </si>
  <si>
    <t>KUWAIT</t>
  </si>
  <si>
    <t>الكويت</t>
  </si>
  <si>
    <t>COMOROS</t>
  </si>
  <si>
    <t>جزر القمر</t>
  </si>
  <si>
    <t>EGYPT</t>
  </si>
  <si>
    <t>مصـر</t>
  </si>
  <si>
    <t>IRAN</t>
  </si>
  <si>
    <t>ايران</t>
  </si>
  <si>
    <t>PAKISTAN</t>
  </si>
  <si>
    <t>باكستان</t>
  </si>
  <si>
    <t>THAILAND</t>
  </si>
  <si>
    <t>تايلند</t>
  </si>
  <si>
    <t>TURKEY</t>
  </si>
  <si>
    <t>تركيا</t>
  </si>
  <si>
    <t>SINGAPORE</t>
  </si>
  <si>
    <t>سنغافوره</t>
  </si>
  <si>
    <t>SRI LANKA</t>
  </si>
  <si>
    <t>سيرلانكا</t>
  </si>
  <si>
    <t>CHINA</t>
  </si>
  <si>
    <t>الصين</t>
  </si>
  <si>
    <t>PHILIPPINES</t>
  </si>
  <si>
    <t>الفلبين</t>
  </si>
  <si>
    <t>VIETNAM</t>
  </si>
  <si>
    <t>فيتنام</t>
  </si>
  <si>
    <t>CYPRUS</t>
  </si>
  <si>
    <t>قبرص</t>
  </si>
  <si>
    <t>SOUTH KOREA</t>
  </si>
  <si>
    <t>كوريا الجنوبيه</t>
  </si>
  <si>
    <t>MALAYSIA</t>
  </si>
  <si>
    <t>ماليزيا</t>
  </si>
  <si>
    <t>HONG KONG</t>
  </si>
  <si>
    <t>هونج كونج</t>
  </si>
  <si>
    <t>JAPAN</t>
  </si>
  <si>
    <t>اليابان</t>
  </si>
  <si>
    <t>LIBERIA</t>
  </si>
  <si>
    <t>ليبريـــا</t>
  </si>
  <si>
    <t>ITALY</t>
  </si>
  <si>
    <t>ايطاليا</t>
  </si>
  <si>
    <t>GIBRALTAR</t>
  </si>
  <si>
    <t>جبل طارق</t>
  </si>
  <si>
    <t>DENMARK</t>
  </si>
  <si>
    <t>الدنمارك</t>
  </si>
  <si>
    <t>FRANCE</t>
  </si>
  <si>
    <t>فرنسا</t>
  </si>
  <si>
    <t>MALTA</t>
  </si>
  <si>
    <t>مالطا</t>
  </si>
  <si>
    <t>المملكة المتحدة</t>
  </si>
  <si>
    <t>NORWAY</t>
  </si>
  <si>
    <t>النرويج</t>
  </si>
  <si>
    <t>BAHAMAS</t>
  </si>
  <si>
    <t>جزر الباهامـا</t>
  </si>
  <si>
    <t>PANAMA</t>
  </si>
  <si>
    <t>بنمــــا</t>
  </si>
  <si>
    <t>جزر المارشــال</t>
  </si>
  <si>
    <t>NOT STATED</t>
  </si>
  <si>
    <t>غير مبيـــن</t>
  </si>
  <si>
    <t>United Arab Emirates</t>
  </si>
  <si>
    <t>UNITED KINGDOM</t>
  </si>
  <si>
    <t>UNITED STATES OF AMERICA</t>
  </si>
  <si>
    <t>ANTIGUA &amp; BARBUDA</t>
  </si>
  <si>
    <t>انتيغوا وبربودا</t>
  </si>
  <si>
    <t>سانت كيتس ونيفيس</t>
  </si>
  <si>
    <t>ST. KITTS &amp; NEVIS</t>
  </si>
  <si>
    <t>MARSHALL ISLAND</t>
  </si>
  <si>
    <t>Table No (1 - 2)</t>
  </si>
  <si>
    <t>BAHRAIN</t>
  </si>
  <si>
    <t>البحريــن</t>
  </si>
  <si>
    <t>BANGLADESH</t>
  </si>
  <si>
    <t>بنجلادش</t>
  </si>
  <si>
    <t>INDIA</t>
  </si>
  <si>
    <t>الهنــد</t>
  </si>
  <si>
    <t>GERMANY</t>
  </si>
  <si>
    <t>المانيا</t>
  </si>
  <si>
    <t>BELGIUM</t>
  </si>
  <si>
    <t>بلجيكا</t>
  </si>
  <si>
    <t>CROATIA</t>
  </si>
  <si>
    <t>كرواتيا</t>
  </si>
  <si>
    <t>GREECE</t>
  </si>
  <si>
    <t>اليونــان</t>
  </si>
  <si>
    <t>Table No (1 - 3)</t>
  </si>
  <si>
    <t>Table No (1 - 4)</t>
  </si>
  <si>
    <t>SPAIN</t>
  </si>
  <si>
    <t>أسبانيا</t>
  </si>
  <si>
    <t>SLOVAKIA</t>
  </si>
  <si>
    <t>سلوفاكيا</t>
  </si>
  <si>
    <t>بضائع عامة</t>
  </si>
  <si>
    <t>مواد سائبة</t>
  </si>
  <si>
    <t>ناقلات مركبات</t>
  </si>
  <si>
    <t>ناقلات ركاب</t>
  </si>
  <si>
    <t>السفن القادمة وحمولتها الإجمالية والصافية بالطن حسب نوع السفينة والشهر</t>
  </si>
  <si>
    <t>Month</t>
  </si>
  <si>
    <t>الشهر</t>
  </si>
  <si>
    <t>January</t>
  </si>
  <si>
    <t>يناير</t>
  </si>
  <si>
    <t>February</t>
  </si>
  <si>
    <t>فبراير</t>
  </si>
  <si>
    <t>March</t>
  </si>
  <si>
    <t>مارس</t>
  </si>
  <si>
    <t>April</t>
  </si>
  <si>
    <t>ابريل</t>
  </si>
  <si>
    <t>May</t>
  </si>
  <si>
    <t>مايـو</t>
  </si>
  <si>
    <t>June</t>
  </si>
  <si>
    <t>يونيو</t>
  </si>
  <si>
    <t>July</t>
  </si>
  <si>
    <t>يوليو</t>
  </si>
  <si>
    <t>August</t>
  </si>
  <si>
    <t>اغسطس</t>
  </si>
  <si>
    <t>October</t>
  </si>
  <si>
    <t>أكتوبر</t>
  </si>
  <si>
    <t>November</t>
  </si>
  <si>
    <t>نوفمبر</t>
  </si>
  <si>
    <t>December</t>
  </si>
  <si>
    <t>ديسمبر</t>
  </si>
  <si>
    <t>September</t>
  </si>
  <si>
    <t>سبتمبر</t>
  </si>
  <si>
    <t>TANZANIA</t>
  </si>
  <si>
    <t>تنزانيا</t>
  </si>
  <si>
    <t xml:space="preserve">       Allah grants success</t>
  </si>
  <si>
    <t>Preface</t>
  </si>
  <si>
    <r>
      <t xml:space="preserve">رقم الصفحة
</t>
    </r>
    <r>
      <rPr>
        <b/>
        <sz val="10"/>
        <color indexed="8"/>
        <rFont val="Arabic Transparent"/>
        <charset val="178"/>
      </rPr>
      <t>Page No.</t>
    </r>
  </si>
  <si>
    <t>مقدمــة</t>
  </si>
  <si>
    <t>Introduction</t>
  </si>
  <si>
    <t>تشمل هذه النشرة كل ما يتعلق بحركة الملاحة البحرية من وإلى موانئ الدوحة ومسيعيد وحالول ورأس لفان .</t>
  </si>
  <si>
    <t>ولا تشمل هذه النشرة نشاط حركة السفن والقوارب الساحلية والتي تقوم بنشاطها داخل الحدود الإقليمية لدولة قطر .</t>
  </si>
  <si>
    <t xml:space="preserve"> - جمع وتفريغ البيانات :</t>
  </si>
  <si>
    <t>تم جمع البيانات بواسطة استمارة (ملحق رقم "1") أعدت خصيصاً لتعبأ بالبيانات الإحصائية لحركة السفن في موانئ الدوحة ومسيعيد وحالول ورأس لفان ، وتقوم إدارة الموانئ وقطر للبترول بتسجيل البيانات شهرياً لكل ميناء على حده وترسل البيانات لمراجعتها وإعدادها ليتم تفريغها بواسطة الحاسب الآلي ومن ثم إعدد الجداول الإحصائية للنشر .</t>
  </si>
  <si>
    <t xml:space="preserve"> - عرض البيانات :</t>
  </si>
  <si>
    <t xml:space="preserve">     الفصل الأول :</t>
  </si>
  <si>
    <t>ويضم الفصل الأول خمس جداول تمثل السفن القادمة من حيث الحمولة وبلد التسجيل ونوع السفينة وفئة الحمولة وبلد الميناء السابق حسب الشهر لكل من موانئ الدوحة ومسيعيد وحالول ورأس لفان .</t>
  </si>
  <si>
    <t xml:space="preserve">     الفصل الثاني :</t>
  </si>
  <si>
    <t>This bulletin comprises all movements of marine navigation from and to Doha, Mesaieed, Halul and Ras Laffan ports; it does not include coastal movement of ships and boats that performs its activity within regional boundaries of the State of Qatar.</t>
  </si>
  <si>
    <t xml:space="preserve"> - Data collection and tabulation:</t>
  </si>
  <si>
    <t xml:space="preserve"> - Data display:</t>
  </si>
  <si>
    <t>Vessels movement data are displayed in statistical tables divided into two chapters:</t>
  </si>
  <si>
    <t xml:space="preserve">     Chapter One:</t>
  </si>
  <si>
    <t xml:space="preserve">     Chapter Two:</t>
  </si>
  <si>
    <t xml:space="preserve">It includes two tables representing departing vessels and tonnage by type of vessel and destination by month, for Doha, Mesaieed, Halul and Ras Laffan ports. </t>
  </si>
  <si>
    <t>Country of Registration</t>
  </si>
  <si>
    <t>Number &amp; Tonnage</t>
  </si>
  <si>
    <t>الـعـدد والحمولة</t>
  </si>
  <si>
    <r>
      <t xml:space="preserve">نــوع السـفـيـنـة   </t>
    </r>
    <r>
      <rPr>
        <b/>
        <sz val="10"/>
        <rFont val="Arial"/>
        <family val="2"/>
      </rPr>
      <t>Type of Vessel</t>
    </r>
  </si>
  <si>
    <r>
      <t xml:space="preserve">ميناء الدوحة  </t>
    </r>
    <r>
      <rPr>
        <b/>
        <sz val="10"/>
        <rFont val="Arial"/>
        <family val="2"/>
      </rPr>
      <t>Doha Port</t>
    </r>
  </si>
  <si>
    <t>جـدول رقم (1 - 1)</t>
  </si>
  <si>
    <r>
      <t xml:space="preserve">ميناء مسيعيد  </t>
    </r>
    <r>
      <rPr>
        <b/>
        <sz val="10"/>
        <rFont val="Arial"/>
        <family val="2"/>
      </rPr>
      <t>Mesaieed Port</t>
    </r>
  </si>
  <si>
    <t>جـدول رقم (1 - 2)</t>
  </si>
  <si>
    <t>جـدول رقم (1 - 3)</t>
  </si>
  <si>
    <r>
      <t xml:space="preserve">ميناء حالول  </t>
    </r>
    <r>
      <rPr>
        <b/>
        <sz val="10"/>
        <rFont val="Arial"/>
        <family val="2"/>
      </rPr>
      <t>Halul Port</t>
    </r>
  </si>
  <si>
    <r>
      <t xml:space="preserve">ميناء رأس لفان  </t>
    </r>
    <r>
      <rPr>
        <b/>
        <sz val="10"/>
        <rFont val="Arial"/>
        <family val="2"/>
      </rPr>
      <t>Ras Laffan Port</t>
    </r>
  </si>
  <si>
    <t>جـدول رقم (1 - 4)</t>
  </si>
  <si>
    <r>
      <t xml:space="preserve">المجــمــوع  </t>
    </r>
    <r>
      <rPr>
        <b/>
        <sz val="10"/>
        <rFont val="Arial"/>
        <family val="2"/>
      </rPr>
      <t>Total</t>
    </r>
  </si>
  <si>
    <t>ليبيا</t>
  </si>
  <si>
    <t>LIBYA</t>
  </si>
  <si>
    <t>NEW ZEALAND</t>
  </si>
  <si>
    <t>هولنــدا</t>
  </si>
  <si>
    <t>NETHERLANDS</t>
  </si>
  <si>
    <t>البرازيـل</t>
  </si>
  <si>
    <t>BRAZIL</t>
  </si>
  <si>
    <t>ST.VINCENT &amp; THE GRENADINES</t>
  </si>
  <si>
    <t>1 - 1</t>
  </si>
  <si>
    <t>1 - 2</t>
  </si>
  <si>
    <t>1 - 3</t>
  </si>
  <si>
    <t>1 - 4</t>
  </si>
  <si>
    <t>1 - 5</t>
  </si>
  <si>
    <t>2</t>
  </si>
  <si>
    <t>3</t>
  </si>
  <si>
    <t>بلد الميناء
Port Country</t>
  </si>
  <si>
    <t>تاريخ المغادرة
Date of Departure</t>
  </si>
  <si>
    <t>بلد الميناء السابق
Previous Port</t>
  </si>
  <si>
    <t>تاريخ الوصول
Date of Arrival</t>
  </si>
  <si>
    <t>الحمولة بالطن
Registered Tonnage Ton</t>
  </si>
  <si>
    <t>الصافية Net</t>
  </si>
  <si>
    <t>الاجمالية Gross</t>
  </si>
  <si>
    <t>بلد التسجيل
Country of Registration</t>
  </si>
  <si>
    <t>نوع السفينة
Type of Vessel</t>
  </si>
  <si>
    <t>اسم السفينة
Name of Vessel</t>
  </si>
  <si>
    <t>م
S</t>
  </si>
  <si>
    <t>*</t>
  </si>
  <si>
    <t>لاستخدام الكمبيوتر</t>
  </si>
  <si>
    <t xml:space="preserve"> -</t>
  </si>
  <si>
    <t>للمراجعة يرجى الاتصال برقم 4594542</t>
  </si>
  <si>
    <t>For inquiries. Please call 4595542</t>
  </si>
  <si>
    <t>For Computer Use.</t>
  </si>
  <si>
    <t>حركة السفن بميناء :</t>
  </si>
  <si>
    <t>Vessels Movement of :</t>
  </si>
  <si>
    <t>خلال شهر :</t>
  </si>
  <si>
    <t>During:</t>
  </si>
  <si>
    <t>لعام</t>
  </si>
  <si>
    <t>Year</t>
  </si>
  <si>
    <t>سانت فنسنت وجزر غرينادين</t>
  </si>
  <si>
    <t>BERMUDA</t>
  </si>
  <si>
    <t>برمودا</t>
  </si>
  <si>
    <t>الولايات المتحدة الأمريكية</t>
  </si>
  <si>
    <t>SIRRA LEONE</t>
  </si>
  <si>
    <t>سيراليون</t>
  </si>
  <si>
    <t>جـدول رقم (1 - 5)</t>
  </si>
  <si>
    <t>Table No (1 - 5)</t>
  </si>
  <si>
    <t>8</t>
  </si>
  <si>
    <t>VII</t>
  </si>
  <si>
    <r>
      <t>والله ولي التوفيق</t>
    </r>
    <r>
      <rPr>
        <sz val="16"/>
        <rFont val="Simplified Arabic"/>
        <family val="1"/>
      </rPr>
      <t xml:space="preserve"> ،،،</t>
    </r>
  </si>
  <si>
    <t xml:space="preserve">مقدمـــــــــــة </t>
  </si>
  <si>
    <t xml:space="preserve">تقديــــــــم  </t>
  </si>
  <si>
    <t xml:space="preserve">ميناء مسيعيد  </t>
  </si>
  <si>
    <t>Mesaieed Port</t>
  </si>
  <si>
    <t xml:space="preserve">ميناء الدوحة  </t>
  </si>
  <si>
    <t>Doha Port</t>
  </si>
  <si>
    <t>Halul Port</t>
  </si>
  <si>
    <t>Ras Laffan Port</t>
  </si>
  <si>
    <t xml:space="preserve">ميناء حالول  </t>
  </si>
  <si>
    <t xml:space="preserve">ميناء رأس لفان  </t>
  </si>
  <si>
    <t xml:space="preserve">المجموع  </t>
  </si>
  <si>
    <t>جدول المحتويات</t>
  </si>
  <si>
    <t>Table Contents</t>
  </si>
  <si>
    <t>Table No.</t>
  </si>
  <si>
    <t>رقم
الجدول</t>
  </si>
  <si>
    <t xml:space="preserve">البيـان </t>
  </si>
  <si>
    <t>Particulars</t>
  </si>
  <si>
    <t>ملحق : استمارة جمع البيانات</t>
  </si>
  <si>
    <t>Appendix : Data collection questionnaire</t>
  </si>
  <si>
    <t>ويضم جدولين يمثلان السفن المغادرة وحمولتها حسب نوع السفينة وبلد الميناء التالي والشهر وذلك لموانئ الدوحة ومسيعيد وحالول ورأس لفان .</t>
  </si>
  <si>
    <t>يتم عرض بيــانات حركــة الســفن في جداول إحصائية مقسمة إلى فصلين كالآتي :-</t>
  </si>
  <si>
    <t>Arriving Vessels' Gross and Net Tonnage By Type of Vessel and Country of Registration</t>
  </si>
  <si>
    <t>المجموع</t>
  </si>
  <si>
    <t>Arriving Vessels' Gross and Net Tonnage By Type of Vessel and Month</t>
  </si>
  <si>
    <t>III</t>
  </si>
  <si>
    <t>Chapter one comprises 5 tables representing arriving vessels by tonnage, country of registration, type of vessel, tonnage category and country of previous port by month, for Doha, Mesaieed, Halul.and Ras Laffan ports.</t>
  </si>
  <si>
    <t>Data were collected via a questionnaire (annex No. "I"), specially designed to be filled with statistical data of vessels movement in Doha, Mesaieed, Halul and Ras Laffan ports. Ports Department and Qatar Petroleum register data on monthly basis for each port separately, and send them for review and preparation in order to be tabulated for dissemination.</t>
  </si>
  <si>
    <t>7</t>
  </si>
  <si>
    <t>4</t>
  </si>
  <si>
    <t>0</t>
  </si>
  <si>
    <t>1</t>
  </si>
  <si>
    <t>21</t>
  </si>
  <si>
    <t>16</t>
  </si>
  <si>
    <t>25</t>
  </si>
  <si>
    <t>11</t>
  </si>
  <si>
    <t>53</t>
  </si>
  <si>
    <t>5</t>
  </si>
  <si>
    <t>6</t>
  </si>
  <si>
    <t>29</t>
  </si>
  <si>
    <t>13</t>
  </si>
  <si>
    <t>15</t>
  </si>
  <si>
    <t>24</t>
  </si>
  <si>
    <t>17</t>
  </si>
  <si>
    <t>14</t>
  </si>
  <si>
    <t>30</t>
  </si>
  <si>
    <t>10</t>
  </si>
  <si>
    <t>12</t>
  </si>
  <si>
    <t>19</t>
  </si>
  <si>
    <t>68</t>
  </si>
  <si>
    <t>99</t>
  </si>
  <si>
    <t>52</t>
  </si>
  <si>
    <t>71</t>
  </si>
  <si>
    <t>18</t>
  </si>
  <si>
    <t>72</t>
  </si>
  <si>
    <t>50</t>
  </si>
  <si>
    <t>23</t>
  </si>
  <si>
    <t>84</t>
  </si>
  <si>
    <t>33</t>
  </si>
  <si>
    <t>20</t>
  </si>
  <si>
    <t>32</t>
  </si>
  <si>
    <t>79</t>
  </si>
  <si>
    <t>31</t>
  </si>
  <si>
    <t>66</t>
  </si>
  <si>
    <t>105</t>
  </si>
  <si>
    <t>28</t>
  </si>
  <si>
    <t>62</t>
  </si>
  <si>
    <t>42</t>
  </si>
  <si>
    <t>64</t>
  </si>
  <si>
    <t>67</t>
  </si>
  <si>
    <t>26</t>
  </si>
  <si>
    <t>22</t>
  </si>
  <si>
    <t>43</t>
  </si>
  <si>
    <t>121</t>
  </si>
  <si>
    <t>69</t>
  </si>
  <si>
    <t>46</t>
  </si>
  <si>
    <t>57</t>
  </si>
  <si>
    <t>123</t>
  </si>
  <si>
    <t>151</t>
  </si>
  <si>
    <t>49</t>
  </si>
  <si>
    <t>9</t>
  </si>
  <si>
    <t>59</t>
  </si>
  <si>
    <t>34</t>
  </si>
  <si>
    <t>163</t>
  </si>
  <si>
    <t>39</t>
  </si>
  <si>
    <t>41</t>
  </si>
  <si>
    <t>38</t>
  </si>
  <si>
    <t>102</t>
  </si>
  <si>
    <t>54</t>
  </si>
  <si>
    <t>48</t>
  </si>
  <si>
    <t>61</t>
  </si>
  <si>
    <t>98</t>
  </si>
  <si>
    <t>173</t>
  </si>
  <si>
    <t>106</t>
  </si>
  <si>
    <t>38988</t>
  </si>
  <si>
    <t>11696</t>
  </si>
  <si>
    <t>45</t>
  </si>
  <si>
    <t>SWITZERLAND</t>
  </si>
  <si>
    <t>سويسرا</t>
  </si>
  <si>
    <t>إجمالي الحمو</t>
  </si>
  <si>
    <t>صـافي الحمول</t>
  </si>
  <si>
    <t>27007</t>
  </si>
  <si>
    <t>13057</t>
  </si>
  <si>
    <t>22988</t>
  </si>
  <si>
    <t>3441</t>
  </si>
  <si>
    <t>11598</t>
  </si>
  <si>
    <t>6304</t>
  </si>
  <si>
    <t>4260</t>
  </si>
  <si>
    <t>113</t>
  </si>
  <si>
    <t>124</t>
  </si>
  <si>
    <t>692</t>
  </si>
  <si>
    <t>ETHIOPIA</t>
  </si>
  <si>
    <t>TOGO</t>
  </si>
  <si>
    <t>BARBADOS</t>
  </si>
  <si>
    <t>اثيوبيا</t>
  </si>
  <si>
    <t>توغو</t>
  </si>
  <si>
    <t>بربادوس</t>
  </si>
  <si>
    <t>نيوزيلنــدا</t>
  </si>
  <si>
    <t>2512</t>
  </si>
  <si>
    <t>4990</t>
  </si>
  <si>
    <t>2648</t>
  </si>
  <si>
    <t>23186</t>
  </si>
  <si>
    <t>13118</t>
  </si>
  <si>
    <t>32210</t>
  </si>
  <si>
    <t>19405</t>
  </si>
  <si>
    <t>MOLDOVA</t>
  </si>
  <si>
    <t>BELIZE</t>
  </si>
  <si>
    <t>9611</t>
  </si>
  <si>
    <t>مولدوفا</t>
  </si>
  <si>
    <t>بليز</t>
  </si>
  <si>
    <t>104169</t>
  </si>
  <si>
    <t>32537</t>
  </si>
  <si>
    <t>2308</t>
  </si>
  <si>
    <t>SEYCHELLES</t>
  </si>
  <si>
    <t>سيشيل</t>
  </si>
  <si>
    <t>651</t>
  </si>
  <si>
    <t>225</t>
  </si>
  <si>
    <t>232</t>
  </si>
  <si>
    <t>399</t>
  </si>
  <si>
    <t>74</t>
  </si>
  <si>
    <t>116</t>
  </si>
  <si>
    <t>Table No (2 - 1)</t>
  </si>
  <si>
    <t>جـدول رقم (2 - 1)</t>
  </si>
  <si>
    <t>Table No (2 - 2)</t>
  </si>
  <si>
    <t>جـدول رقم (2 - 2)</t>
  </si>
  <si>
    <t>Table No (2 - 3)</t>
  </si>
  <si>
    <t>جـدول رقم (2 -3)</t>
  </si>
  <si>
    <t>Table No (2 - 4)</t>
  </si>
  <si>
    <t>Table No (2 - 5)</t>
  </si>
  <si>
    <t>جـدول رقم (2 -5)</t>
  </si>
  <si>
    <r>
      <rPr>
        <b/>
        <sz val="11"/>
        <color indexed="8"/>
        <rFont val="Arial Black"/>
        <family val="2"/>
      </rPr>
      <t xml:space="preserve">State of Qatar
</t>
    </r>
    <r>
      <rPr>
        <b/>
        <sz val="10"/>
        <color indexed="8"/>
        <rFont val="Arial Black"/>
        <family val="2"/>
      </rPr>
      <t>Ministry of Development Planning and Statistics</t>
    </r>
    <r>
      <rPr>
        <b/>
        <sz val="14"/>
        <color indexed="8"/>
        <rFont val="Arial"/>
        <family val="2"/>
      </rPr>
      <t xml:space="preserve">
</t>
    </r>
    <r>
      <rPr>
        <b/>
        <sz val="10"/>
        <color indexed="8"/>
        <rFont val="Mangal"/>
        <family val="1"/>
      </rPr>
      <t>Economic Statistics and national accounts Department</t>
    </r>
    <r>
      <rPr>
        <b/>
        <sz val="14"/>
        <color indexed="8"/>
        <rFont val="Arial"/>
        <family val="2"/>
      </rPr>
      <t xml:space="preserve"> 
</t>
    </r>
  </si>
  <si>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</si>
  <si>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t>كما يسر الوزارة أن تتقدم بالشكر الجزيل لمسئولي المنشآت من مؤسسات وشركات لتعاونهم ومساهمتهم في إصدار هذه النشرة.</t>
  </si>
  <si>
    <t>The Ministry has the pleasure to express its gratitude to heads of corporations and companies for their cooperation and contribution in accomplishing this bulletin.</t>
  </si>
  <si>
    <t>وترحب بأية ملاحظات وإقتراحات من شأنها تحسين مضمون هذه النشرة.</t>
  </si>
  <si>
    <t>The Ministry welcomes any remarks and suggestions that could improve contents of this bulletin.</t>
  </si>
  <si>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</si>
  <si>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t>Dr.Saleh Bin Mohammed Al-Nabit
Minister of Development Planning and Statistics</t>
  </si>
  <si>
    <r>
      <t xml:space="preserve">الفصل الأول
</t>
    </r>
    <r>
      <rPr>
        <b/>
        <sz val="11"/>
        <rFont val="Sultan bold"/>
        <charset val="178"/>
      </rPr>
      <t>السفن القادمة وحمولتها الإجمالية والصافية بالطن حسب نوع السفينة وبلد التسجيل</t>
    </r>
  </si>
  <si>
    <r>
      <t xml:space="preserve">Chapter One
</t>
    </r>
    <r>
      <rPr>
        <sz val="9"/>
        <rFont val="Arial Black"/>
        <family val="2"/>
      </rPr>
      <t>Arriving Vessels' Gross and Net Tonnage By Type of Vessel and Country of Registration</t>
    </r>
  </si>
  <si>
    <t>الفصل الثاني
لسفن القادمة وحمولتها الإجمالية والصافية بالطن حسب نوع السفينة والشهر</t>
  </si>
  <si>
    <t>ChapterTwo
Arriving Vessels' Gross and Net Tonnage By Type of Vessel and Month</t>
  </si>
  <si>
    <t>2 - 1</t>
  </si>
  <si>
    <t>2 - 2</t>
  </si>
  <si>
    <t>2 - 3</t>
  </si>
  <si>
    <t>2 - 4</t>
  </si>
  <si>
    <t>2 - 5</t>
  </si>
  <si>
    <r>
      <rPr>
        <b/>
        <sz val="20"/>
        <rFont val="Arial"/>
        <family val="2"/>
      </rPr>
      <t>الفصل الأول</t>
    </r>
    <r>
      <rPr>
        <b/>
        <sz val="18"/>
        <rFont val="Arial"/>
        <family val="2"/>
      </rPr>
      <t xml:space="preserve">
</t>
    </r>
    <r>
      <rPr>
        <b/>
        <sz val="14"/>
        <rFont val="Arial"/>
        <family val="2"/>
      </rPr>
      <t>السفن القادمة وحمولتها الإجمالية والصافية بالطن حسب نوع السفينة وبلد التسجيل</t>
    </r>
    <r>
      <rPr>
        <b/>
        <sz val="18"/>
        <rFont val="Arial"/>
        <family val="2"/>
      </rPr>
      <t xml:space="preserve">
</t>
    </r>
    <r>
      <rPr>
        <b/>
        <sz val="20"/>
        <rFont val="Arial"/>
        <family val="2"/>
      </rPr>
      <t>Chapter One</t>
    </r>
    <r>
      <rPr>
        <b/>
        <sz val="18"/>
        <rFont val="Arial"/>
        <family val="2"/>
      </rPr>
      <t xml:space="preserve">
</t>
    </r>
    <r>
      <rPr>
        <b/>
        <sz val="14"/>
        <rFont val="Arial"/>
        <family val="2"/>
      </rPr>
      <t>Arriving Vessels' Gross and Net Tonnage By Type of Vessel and Country of Registration</t>
    </r>
  </si>
  <si>
    <r>
      <rPr>
        <b/>
        <sz val="20"/>
        <rFont val="Arial"/>
        <family val="2"/>
      </rPr>
      <t>الفصل الثاني</t>
    </r>
    <r>
      <rPr>
        <b/>
        <sz val="24"/>
        <rFont val="Arial"/>
        <family val="2"/>
      </rPr>
      <t xml:space="preserve">
</t>
    </r>
    <r>
      <rPr>
        <b/>
        <sz val="14"/>
        <rFont val="Arial"/>
        <family val="2"/>
      </rPr>
      <t>السفن القادمة وحمولتها الإجمالية والصافية بالطن حسب نوع السفينة والشهر</t>
    </r>
    <r>
      <rPr>
        <b/>
        <sz val="24"/>
        <rFont val="Arial"/>
        <family val="2"/>
      </rPr>
      <t xml:space="preserve">
</t>
    </r>
    <r>
      <rPr>
        <b/>
        <sz val="20"/>
        <rFont val="Arial"/>
        <family val="2"/>
      </rPr>
      <t>Chapter Two</t>
    </r>
    <r>
      <rPr>
        <b/>
        <sz val="16"/>
        <rFont val="Arial"/>
        <family val="2"/>
      </rPr>
      <t xml:space="preserve">
</t>
    </r>
    <r>
      <rPr>
        <b/>
        <sz val="14"/>
        <rFont val="Arial"/>
        <family val="2"/>
      </rPr>
      <t>Arriving Vessels' Gross and Net Tonnage By Type of Vessel and Month</t>
    </r>
  </si>
  <si>
    <r>
      <t xml:space="preserve">ملحق
</t>
    </r>
    <r>
      <rPr>
        <b/>
        <sz val="20"/>
        <rFont val="Arial"/>
        <family val="2"/>
      </rPr>
      <t>استمارة جمع البيانات</t>
    </r>
    <r>
      <rPr>
        <b/>
        <sz val="24"/>
        <rFont val="Arial"/>
        <family val="2"/>
      </rPr>
      <t xml:space="preserve">
A</t>
    </r>
    <r>
      <rPr>
        <b/>
        <sz val="18"/>
        <rFont val="Arial"/>
        <family val="2"/>
      </rPr>
      <t>ppendix
Data collection questionnaire</t>
    </r>
  </si>
  <si>
    <r>
      <t xml:space="preserve">النشرة السنوية
لإحصاءات الملاحة البحرية
</t>
    </r>
    <r>
      <rPr>
        <b/>
        <sz val="16"/>
        <color indexed="8"/>
        <rFont val="Arial"/>
        <family val="2"/>
      </rPr>
      <t>The Annual Bulletin Of
Maritime Navigation Statistics
2013</t>
    </r>
  </si>
  <si>
    <r>
      <rPr>
        <b/>
        <sz val="14"/>
        <color indexed="8"/>
        <rFont val="Arial"/>
        <family val="2"/>
      </rPr>
      <t>26</t>
    </r>
    <r>
      <rPr>
        <b/>
        <vertAlign val="superscript"/>
        <sz val="14"/>
        <color indexed="8"/>
        <rFont val="Arial"/>
        <family val="2"/>
      </rPr>
      <t>th</t>
    </r>
    <r>
      <rPr>
        <b/>
        <sz val="14"/>
        <color indexed="8"/>
        <rFont val="Arial"/>
        <family val="2"/>
      </rPr>
      <t xml:space="preserve"> Issue</t>
    </r>
    <r>
      <rPr>
        <b/>
        <sz val="16"/>
        <color indexed="8"/>
        <rFont val="Arial"/>
        <family val="2"/>
      </rPr>
      <t xml:space="preserve">
</t>
    </r>
    <r>
      <rPr>
        <b/>
        <sz val="12"/>
        <color indexed="8"/>
        <rFont val="Arial"/>
        <family val="2"/>
      </rPr>
      <t>May</t>
    </r>
    <r>
      <rPr>
        <b/>
        <sz val="10"/>
        <color indexed="8"/>
        <rFont val="Arial"/>
        <family val="2"/>
      </rPr>
      <t xml:space="preserve"> 2014</t>
    </r>
  </si>
  <si>
    <r>
      <t xml:space="preserve">العدد السادس والعشرين
</t>
    </r>
    <r>
      <rPr>
        <b/>
        <sz val="14"/>
        <color indexed="8"/>
        <rFont val="Arial"/>
        <family val="2"/>
      </rPr>
      <t>مايو 2014</t>
    </r>
  </si>
  <si>
    <r>
      <t>Ministry of Development Planning &amp; Statistics is presenting the 26</t>
    </r>
    <r>
      <rPr>
        <vertAlign val="superscript"/>
        <sz val="12"/>
        <color indexed="8"/>
        <rFont val="Arial"/>
        <family val="2"/>
      </rPr>
      <t>th</t>
    </r>
    <r>
      <rPr>
        <sz val="12"/>
        <color indexed="8"/>
        <rFont val="Arial"/>
        <family val="2"/>
      </rPr>
      <t xml:space="preserve"> issue of the "Annual Bulletin of Maritime Navigation Statistics, 2013" within the framework of the Statistics Authority ambitious and balanced plan in providing and developing Economic Statistics..</t>
    </r>
  </si>
  <si>
    <t>يسر وزارة التخطيط التنموي والإحصاء ان تقدم العدد السادس والعشرين من النشرة السنوية لإحصاءات الملاحة البحرية 2013 وذلك في إطار خطة الوزارة الطموحة والمتوازنة في توفير وتطوير الإحصاءات الإقتصادية..</t>
  </si>
  <si>
    <t>21359</t>
  </si>
  <si>
    <t>9955</t>
  </si>
  <si>
    <t>9992</t>
  </si>
  <si>
    <t>4949</t>
  </si>
  <si>
    <t>5572</t>
  </si>
  <si>
    <t>158684</t>
  </si>
  <si>
    <t>60534</t>
  </si>
  <si>
    <t>17109</t>
  </si>
  <si>
    <t>9030</t>
  </si>
  <si>
    <t>87006</t>
  </si>
  <si>
    <t>675670</t>
  </si>
  <si>
    <t>22910</t>
  </si>
  <si>
    <t>35880</t>
  </si>
  <si>
    <t>13529</t>
  </si>
  <si>
    <t>7559</t>
  </si>
  <si>
    <t>81</t>
  </si>
  <si>
    <t>1522355</t>
  </si>
  <si>
    <t>487886</t>
  </si>
  <si>
    <t>167157</t>
  </si>
  <si>
    <t>22342</t>
  </si>
  <si>
    <t>62202</t>
  </si>
  <si>
    <t>12775</t>
  </si>
  <si>
    <t>26060</t>
  </si>
  <si>
    <t>14872</t>
  </si>
  <si>
    <t>302</t>
  </si>
  <si>
    <t>3832</t>
  </si>
  <si>
    <t>23722</t>
  </si>
  <si>
    <t>1149</t>
  </si>
  <si>
    <t>9843</t>
  </si>
  <si>
    <t>98421</t>
  </si>
  <si>
    <t>46437</t>
  </si>
  <si>
    <t>262860</t>
  </si>
  <si>
    <t>78858</t>
  </si>
  <si>
    <t>1120854</t>
  </si>
  <si>
    <t>337280</t>
  </si>
  <si>
    <t>2580</t>
  </si>
  <si>
    <t>1895</t>
  </si>
  <si>
    <t>1434</t>
  </si>
  <si>
    <t>1127</t>
  </si>
  <si>
    <t>2160</t>
  </si>
  <si>
    <t>1309</t>
  </si>
  <si>
    <t>6072</t>
  </si>
  <si>
    <t>3138</t>
  </si>
  <si>
    <t>42830</t>
  </si>
  <si>
    <t>296216</t>
  </si>
  <si>
    <t>658270</t>
  </si>
  <si>
    <t>14406</t>
  </si>
  <si>
    <t>89681</t>
  </si>
  <si>
    <t>336147</t>
  </si>
  <si>
    <t>104992</t>
  </si>
  <si>
    <t>87418</t>
  </si>
  <si>
    <t>16528</t>
  </si>
  <si>
    <t>30879</t>
  </si>
  <si>
    <t>141171</t>
  </si>
  <si>
    <t>42351</t>
  </si>
  <si>
    <t>55775</t>
  </si>
  <si>
    <t>22496</t>
  </si>
  <si>
    <t>25388</t>
  </si>
  <si>
    <t>8564</t>
  </si>
  <si>
    <t>15284</t>
  </si>
  <si>
    <t>12076</t>
  </si>
  <si>
    <t>3623</t>
  </si>
  <si>
    <t>458922</t>
  </si>
  <si>
    <t>230309</t>
  </si>
  <si>
    <t>429657</t>
  </si>
  <si>
    <t>134299</t>
  </si>
  <si>
    <t>556039</t>
  </si>
  <si>
    <t>32839</t>
  </si>
  <si>
    <t>207005</t>
  </si>
  <si>
    <t>19559</t>
  </si>
  <si>
    <t>6691</t>
  </si>
  <si>
    <t>888866</t>
  </si>
  <si>
    <t>272871</t>
  </si>
  <si>
    <t>2701462</t>
  </si>
  <si>
    <t>172974</t>
  </si>
  <si>
    <t>9990</t>
  </si>
  <si>
    <t>970557</t>
  </si>
  <si>
    <t>52250</t>
  </si>
  <si>
    <t>4258</t>
  </si>
  <si>
    <t>8407</t>
  </si>
  <si>
    <t>14133</t>
  </si>
  <si>
    <t>4215</t>
  </si>
  <si>
    <t>7073</t>
  </si>
  <si>
    <t>20165</t>
  </si>
  <si>
    <t>11453</t>
  </si>
  <si>
    <t>6625112</t>
  </si>
  <si>
    <t>61804</t>
  </si>
  <si>
    <t>433610</t>
  </si>
  <si>
    <t>2038767</t>
  </si>
  <si>
    <t>18542</t>
  </si>
  <si>
    <t>210033</t>
  </si>
  <si>
    <t>4059</t>
  </si>
  <si>
    <t>1281</t>
  </si>
  <si>
    <t>67832</t>
  </si>
  <si>
    <t>29030</t>
  </si>
  <si>
    <t>21350</t>
  </si>
  <si>
    <t>12358</t>
  </si>
  <si>
    <t>28473</t>
  </si>
  <si>
    <t>8746</t>
  </si>
  <si>
    <t>3988</t>
  </si>
  <si>
    <t>8959</t>
  </si>
  <si>
    <t>2968</t>
  </si>
  <si>
    <t>1617</t>
  </si>
  <si>
    <t>855003</t>
  </si>
  <si>
    <t>318583</t>
  </si>
  <si>
    <t>1527</t>
  </si>
  <si>
    <t>434</t>
  </si>
  <si>
    <t>639</t>
  </si>
  <si>
    <t>386</t>
  </si>
  <si>
    <t>3510800</t>
  </si>
  <si>
    <t>5056</t>
  </si>
  <si>
    <t>1649662</t>
  </si>
  <si>
    <t>1444</t>
  </si>
  <si>
    <t>704574</t>
  </si>
  <si>
    <t>422366</t>
  </si>
  <si>
    <t>402006</t>
  </si>
  <si>
    <t>245833</t>
  </si>
  <si>
    <t>33959</t>
  </si>
  <si>
    <t>18269</t>
  </si>
  <si>
    <t>132400</t>
  </si>
  <si>
    <t>93214</t>
  </si>
  <si>
    <t>29575</t>
  </si>
  <si>
    <t>46737</t>
  </si>
  <si>
    <t>30423</t>
  </si>
  <si>
    <t>12054</t>
  </si>
  <si>
    <t>OMAN</t>
  </si>
  <si>
    <t>عمــان</t>
  </si>
  <si>
    <t>435631</t>
  </si>
  <si>
    <t>298463</t>
  </si>
  <si>
    <t>232697</t>
  </si>
  <si>
    <t>172992</t>
  </si>
  <si>
    <t>41680</t>
  </si>
  <si>
    <t>16741</t>
  </si>
  <si>
    <t>65610</t>
  </si>
  <si>
    <t>38752</t>
  </si>
  <si>
    <t>74858</t>
  </si>
  <si>
    <t>46912</t>
  </si>
  <si>
    <t>35510</t>
  </si>
  <si>
    <t>27128</t>
  </si>
  <si>
    <t>117460</t>
  </si>
  <si>
    <t>70368</t>
  </si>
  <si>
    <t>95536</t>
  </si>
  <si>
    <t>53374</t>
  </si>
  <si>
    <t>16410</t>
  </si>
  <si>
    <t>1901</t>
  </si>
  <si>
    <t>954737</t>
  </si>
  <si>
    <t>918715</t>
  </si>
  <si>
    <t>537973</t>
  </si>
  <si>
    <t>517497</t>
  </si>
  <si>
    <t>2839491</t>
  </si>
  <si>
    <t>1519326</t>
  </si>
  <si>
    <t>874523</t>
  </si>
  <si>
    <t>499552</t>
  </si>
  <si>
    <t>349243</t>
  </si>
  <si>
    <t>433384</t>
  </si>
  <si>
    <t>228375</t>
  </si>
  <si>
    <t>193145</t>
  </si>
  <si>
    <t>681821</t>
  </si>
  <si>
    <t>47072</t>
  </si>
  <si>
    <t>51851</t>
  </si>
  <si>
    <t>369991</t>
  </si>
  <si>
    <t>26680</t>
  </si>
  <si>
    <t>24360</t>
  </si>
  <si>
    <t>652850</t>
  </si>
  <si>
    <t>44168</t>
  </si>
  <si>
    <t>13706</t>
  </si>
  <si>
    <t>92484</t>
  </si>
  <si>
    <t>24887</t>
  </si>
  <si>
    <t>7734</t>
  </si>
  <si>
    <t>1907166</t>
  </si>
  <si>
    <t>1061460</t>
  </si>
  <si>
    <t>295837</t>
  </si>
  <si>
    <t>153140</t>
  </si>
  <si>
    <t>MALDIVES</t>
  </si>
  <si>
    <t>المالديف</t>
  </si>
  <si>
    <t>208234</t>
  </si>
  <si>
    <t>5561</t>
  </si>
  <si>
    <t>162262</t>
  </si>
  <si>
    <t>17225</t>
  </si>
  <si>
    <t>115211</t>
  </si>
  <si>
    <t>2392</t>
  </si>
  <si>
    <t>91826</t>
  </si>
  <si>
    <t>7875</t>
  </si>
  <si>
    <t>390589</t>
  </si>
  <si>
    <t>53967</t>
  </si>
  <si>
    <t>149263</t>
  </si>
  <si>
    <t>25679</t>
  </si>
  <si>
    <t>808551</t>
  </si>
  <si>
    <t>427316</t>
  </si>
  <si>
    <t>165</t>
  </si>
  <si>
    <t>3840457</t>
  </si>
  <si>
    <t>681315</t>
  </si>
  <si>
    <t>1965929</t>
  </si>
  <si>
    <t>319642</t>
  </si>
  <si>
    <t>1979127</t>
  </si>
  <si>
    <t>29668</t>
  </si>
  <si>
    <t>1160695</t>
  </si>
  <si>
    <t>15595</t>
  </si>
  <si>
    <t>26827</t>
  </si>
  <si>
    <t>11335</t>
  </si>
  <si>
    <t>227528</t>
  </si>
  <si>
    <t>102651</t>
  </si>
  <si>
    <t>26227</t>
  </si>
  <si>
    <t>20576</t>
  </si>
  <si>
    <t>5651</t>
  </si>
  <si>
    <t>15652</t>
  </si>
  <si>
    <t>13342</t>
  </si>
  <si>
    <t>2310</t>
  </si>
  <si>
    <t>SOUTH AFRICA</t>
  </si>
  <si>
    <t>جنوب افريقيا</t>
  </si>
  <si>
    <t>79327</t>
  </si>
  <si>
    <t>22668</t>
  </si>
  <si>
    <t>56659</t>
  </si>
  <si>
    <t>44291</t>
  </si>
  <si>
    <t>11856</t>
  </si>
  <si>
    <t>32435</t>
  </si>
  <si>
    <t>368095</t>
  </si>
  <si>
    <t>42890</t>
  </si>
  <si>
    <t>313428</t>
  </si>
  <si>
    <t>11777</t>
  </si>
  <si>
    <t>157434</t>
  </si>
  <si>
    <t>12273</t>
  </si>
  <si>
    <t>141627</t>
  </si>
  <si>
    <t>3534</t>
  </si>
  <si>
    <t>81021</t>
  </si>
  <si>
    <t>39171</t>
  </si>
  <si>
    <t>137</t>
  </si>
  <si>
    <t>4223011</t>
  </si>
  <si>
    <t>2247680</t>
  </si>
  <si>
    <t>82216</t>
  </si>
  <si>
    <t>52176</t>
  </si>
  <si>
    <t>41216</t>
  </si>
  <si>
    <t>27904</t>
  </si>
  <si>
    <t>273030</t>
  </si>
  <si>
    <t>51255</t>
  </si>
  <si>
    <t>36247</t>
  </si>
  <si>
    <t>159678</t>
  </si>
  <si>
    <t>31192</t>
  </si>
  <si>
    <t>16495</t>
  </si>
  <si>
    <t>109056</t>
  </si>
  <si>
    <t>22323</t>
  </si>
  <si>
    <t>14397</t>
  </si>
  <si>
    <t>54176</t>
  </si>
  <si>
    <t>6930</t>
  </si>
  <si>
    <t>8314</t>
  </si>
  <si>
    <t>13490</t>
  </si>
  <si>
    <t>6641</t>
  </si>
  <si>
    <t>209365</t>
  </si>
  <si>
    <t>103484</t>
  </si>
  <si>
    <t>32315</t>
  </si>
  <si>
    <t>19458</t>
  </si>
  <si>
    <t>1302800</t>
  </si>
  <si>
    <t>771963</t>
  </si>
  <si>
    <t>1045994</t>
  </si>
  <si>
    <t>607543</t>
  </si>
  <si>
    <t>167863</t>
  </si>
  <si>
    <t>51933</t>
  </si>
  <si>
    <t>115930</t>
  </si>
  <si>
    <t>94136</t>
  </si>
  <si>
    <t>28628</t>
  </si>
  <si>
    <t>65508</t>
  </si>
  <si>
    <t>600431</t>
  </si>
  <si>
    <t>192956</t>
  </si>
  <si>
    <t>323779</t>
  </si>
  <si>
    <t>114645</t>
  </si>
  <si>
    <t>36570</t>
  </si>
  <si>
    <t>10970</t>
  </si>
  <si>
    <t>1308797</t>
  </si>
  <si>
    <t>161253</t>
  </si>
  <si>
    <t>759333</t>
  </si>
  <si>
    <t>93195</t>
  </si>
  <si>
    <t>1305114</t>
  </si>
  <si>
    <t>175078</t>
  </si>
  <si>
    <t>570081</t>
  </si>
  <si>
    <t>649779</t>
  </si>
  <si>
    <t>60222</t>
  </si>
  <si>
    <t>265889</t>
  </si>
  <si>
    <t>104</t>
  </si>
  <si>
    <t>3648561</t>
  </si>
  <si>
    <t>2073093</t>
  </si>
  <si>
    <t>119662</t>
  </si>
  <si>
    <t>23971</t>
  </si>
  <si>
    <t>57247</t>
  </si>
  <si>
    <t>10831</t>
  </si>
  <si>
    <t>36168</t>
  </si>
  <si>
    <t>19682</t>
  </si>
  <si>
    <t>215919</t>
  </si>
  <si>
    <t>117378</t>
  </si>
  <si>
    <t>301</t>
  </si>
  <si>
    <t>12258536</t>
  </si>
  <si>
    <t>6596676</t>
  </si>
  <si>
    <t>83983</t>
  </si>
  <si>
    <t>41656</t>
  </si>
  <si>
    <t>87475</t>
  </si>
  <si>
    <t>44584</t>
  </si>
  <si>
    <t>143946</t>
  </si>
  <si>
    <t>78252</t>
  </si>
  <si>
    <t>7976</t>
  </si>
  <si>
    <t>3231</t>
  </si>
  <si>
    <t>1614</t>
  </si>
  <si>
    <t>126</t>
  </si>
  <si>
    <t>4858775</t>
  </si>
  <si>
    <t>2634209</t>
  </si>
  <si>
    <t>8226</t>
  </si>
  <si>
    <t>4093</t>
  </si>
  <si>
    <t>2018</t>
  </si>
  <si>
    <t>236</t>
  </si>
  <si>
    <t>486</t>
  </si>
  <si>
    <t>470</t>
  </si>
  <si>
    <t>1075479</t>
  </si>
  <si>
    <t>99381</t>
  </si>
  <si>
    <t>158242</t>
  </si>
  <si>
    <t>817856</t>
  </si>
  <si>
    <t>353040</t>
  </si>
  <si>
    <t>33467</t>
  </si>
  <si>
    <t>49299</t>
  </si>
  <si>
    <t>270274</t>
  </si>
  <si>
    <t>61826</t>
  </si>
  <si>
    <t>4958</t>
  </si>
  <si>
    <t>56868</t>
  </si>
  <si>
    <t>26225</t>
  </si>
  <si>
    <t>1487</t>
  </si>
  <si>
    <t>24738</t>
  </si>
  <si>
    <t>99106</t>
  </si>
  <si>
    <t>30633</t>
  </si>
  <si>
    <t>82022</t>
  </si>
  <si>
    <t>79714</t>
  </si>
  <si>
    <t>51127</t>
  </si>
  <si>
    <t>50435</t>
  </si>
  <si>
    <t>140503</t>
  </si>
  <si>
    <t>106239</t>
  </si>
  <si>
    <t>9627</t>
  </si>
  <si>
    <t>4261</t>
  </si>
  <si>
    <t>7253325</t>
  </si>
  <si>
    <t>114890</t>
  </si>
  <si>
    <t>113987</t>
  </si>
  <si>
    <t>154146</t>
  </si>
  <si>
    <t>871110</t>
  </si>
  <si>
    <t>5999192</t>
  </si>
  <si>
    <t>3745365</t>
  </si>
  <si>
    <t>37221</t>
  </si>
  <si>
    <t>72788</t>
  </si>
  <si>
    <t>50491</t>
  </si>
  <si>
    <t>402406</t>
  </si>
  <si>
    <t>3182459</t>
  </si>
  <si>
    <t>1101112</t>
  </si>
  <si>
    <t>7080</t>
  </si>
  <si>
    <t>59625</t>
  </si>
  <si>
    <t>47528</t>
  </si>
  <si>
    <t>986879</t>
  </si>
  <si>
    <t>570565</t>
  </si>
  <si>
    <t>2125</t>
  </si>
  <si>
    <t>31835</t>
  </si>
  <si>
    <t>17679</t>
  </si>
  <si>
    <t>518926</t>
  </si>
  <si>
    <t>22147</t>
  </si>
  <si>
    <t>12665</t>
  </si>
  <si>
    <t>18108</t>
  </si>
  <si>
    <t>10015</t>
  </si>
  <si>
    <t>741143</t>
  </si>
  <si>
    <t>94443</t>
  </si>
  <si>
    <t>19240</t>
  </si>
  <si>
    <t>627460</t>
  </si>
  <si>
    <t>453868</t>
  </si>
  <si>
    <t>45491</t>
  </si>
  <si>
    <t>8520</t>
  </si>
  <si>
    <t>399857</t>
  </si>
  <si>
    <t>909843</t>
  </si>
  <si>
    <t>47039</t>
  </si>
  <si>
    <t>375865</t>
  </si>
  <si>
    <t>486939</t>
  </si>
  <si>
    <t>360406</t>
  </si>
  <si>
    <t>26604</t>
  </si>
  <si>
    <t>116481</t>
  </si>
  <si>
    <t>217321</t>
  </si>
  <si>
    <t>1847582</t>
  </si>
  <si>
    <t>105335</t>
  </si>
  <si>
    <t>1742247</t>
  </si>
  <si>
    <t>1088084</t>
  </si>
  <si>
    <t>31600</t>
  </si>
  <si>
    <t>1056484</t>
  </si>
  <si>
    <t>1342763</t>
  </si>
  <si>
    <t>5849</t>
  </si>
  <si>
    <t>33205</t>
  </si>
  <si>
    <t>14829</t>
  </si>
  <si>
    <t>1184711</t>
  </si>
  <si>
    <t>726373</t>
  </si>
  <si>
    <t>1754</t>
  </si>
  <si>
    <t>18891</t>
  </si>
  <si>
    <t>6814</t>
  </si>
  <si>
    <t>666377</t>
  </si>
  <si>
    <t>4064169</t>
  </si>
  <si>
    <t>141747</t>
  </si>
  <si>
    <t>224907</t>
  </si>
  <si>
    <t>572598</t>
  </si>
  <si>
    <t>3124917</t>
  </si>
  <si>
    <t>2207464</t>
  </si>
  <si>
    <t>74976</t>
  </si>
  <si>
    <t>90927</t>
  </si>
  <si>
    <t>243936</t>
  </si>
  <si>
    <t>1797625</t>
  </si>
  <si>
    <t>140</t>
  </si>
  <si>
    <t>119</t>
  </si>
  <si>
    <t>16059781</t>
  </si>
  <si>
    <t>13394021</t>
  </si>
  <si>
    <t>2665760</t>
  </si>
  <si>
    <t>5798859</t>
  </si>
  <si>
    <t>4242442</t>
  </si>
  <si>
    <t>1556417</t>
  </si>
  <si>
    <t>135035</t>
  </si>
  <si>
    <t>65285</t>
  </si>
  <si>
    <t>155</t>
  </si>
  <si>
    <t>12199565</t>
  </si>
  <si>
    <t>489595</t>
  </si>
  <si>
    <t>155554</t>
  </si>
  <si>
    <t>82607</t>
  </si>
  <si>
    <t>4681954</t>
  </si>
  <si>
    <t>6789855</t>
  </si>
  <si>
    <t>5356276</t>
  </si>
  <si>
    <t>167550</t>
  </si>
  <si>
    <t>86125</t>
  </si>
  <si>
    <t>41657</t>
  </si>
  <si>
    <t>1618132</t>
  </si>
  <si>
    <t>3442812</t>
  </si>
  <si>
    <t>MADAGASCAR</t>
  </si>
  <si>
    <t>مدغشقر</t>
  </si>
  <si>
    <t>41939</t>
  </si>
  <si>
    <t>7054</t>
  </si>
  <si>
    <t>7878</t>
  </si>
  <si>
    <t>17535</t>
  </si>
  <si>
    <t>2116</t>
  </si>
  <si>
    <t>2362</t>
  </si>
  <si>
    <t>MAURITIUS</t>
  </si>
  <si>
    <t>موريشيوس</t>
  </si>
  <si>
    <t>7466</t>
  </si>
  <si>
    <t>2239</t>
  </si>
  <si>
    <t>181665</t>
  </si>
  <si>
    <t>54402</t>
  </si>
  <si>
    <t>40781</t>
  </si>
  <si>
    <t>20646</t>
  </si>
  <si>
    <t>519321</t>
  </si>
  <si>
    <t>496333</t>
  </si>
  <si>
    <t>293852</t>
  </si>
  <si>
    <t>11576</t>
  </si>
  <si>
    <t>282276</t>
  </si>
  <si>
    <t>1317186</t>
  </si>
  <si>
    <t>2551</t>
  </si>
  <si>
    <t>676390</t>
  </si>
  <si>
    <t>638245</t>
  </si>
  <si>
    <t>327290</t>
  </si>
  <si>
    <t>1497</t>
  </si>
  <si>
    <t>202912</t>
  </si>
  <si>
    <t>122881</t>
  </si>
  <si>
    <t>5261</t>
  </si>
  <si>
    <t>2382</t>
  </si>
  <si>
    <t>1529382</t>
  </si>
  <si>
    <t>416676</t>
  </si>
  <si>
    <t>1112706</t>
  </si>
  <si>
    <t>754117</t>
  </si>
  <si>
    <t>130148</t>
  </si>
  <si>
    <t>623969</t>
  </si>
  <si>
    <t>4483</t>
  </si>
  <si>
    <t>2251721</t>
  </si>
  <si>
    <t>136685</t>
  </si>
  <si>
    <t>2115036</t>
  </si>
  <si>
    <t>1486369</t>
  </si>
  <si>
    <t>44082</t>
  </si>
  <si>
    <t>1442287</t>
  </si>
  <si>
    <t>13165956</t>
  </si>
  <si>
    <t>94058</t>
  </si>
  <si>
    <t>165250</t>
  </si>
  <si>
    <t>63944</t>
  </si>
  <si>
    <t>10875901</t>
  </si>
  <si>
    <t>1966803</t>
  </si>
  <si>
    <t>4849564</t>
  </si>
  <si>
    <t>33324</t>
  </si>
  <si>
    <t>95036</t>
  </si>
  <si>
    <t>34511</t>
  </si>
  <si>
    <t>3683933</t>
  </si>
  <si>
    <t>1002760</t>
  </si>
  <si>
    <t>3799231</t>
  </si>
  <si>
    <t>4099</t>
  </si>
  <si>
    <t>25968</t>
  </si>
  <si>
    <t>3005</t>
  </si>
  <si>
    <t>1639246</t>
  </si>
  <si>
    <t>2122925</t>
  </si>
  <si>
    <t>1683872</t>
  </si>
  <si>
    <t>1229</t>
  </si>
  <si>
    <t>15778</t>
  </si>
  <si>
    <t>901</t>
  </si>
  <si>
    <t>531399</t>
  </si>
  <si>
    <t>1132948</t>
  </si>
  <si>
    <t>1525842</t>
  </si>
  <si>
    <t>7277</t>
  </si>
  <si>
    <t>612707</t>
  </si>
  <si>
    <t>905858</t>
  </si>
  <si>
    <t>644097</t>
  </si>
  <si>
    <t>2183</t>
  </si>
  <si>
    <t>183816</t>
  </si>
  <si>
    <t>458098</t>
  </si>
  <si>
    <t>12964987</t>
  </si>
  <si>
    <t>31169</t>
  </si>
  <si>
    <t>28135</t>
  </si>
  <si>
    <t>5493166</t>
  </si>
  <si>
    <t>7412517</t>
  </si>
  <si>
    <t>6629958</t>
  </si>
  <si>
    <t>19041</t>
  </si>
  <si>
    <t>10383</t>
  </si>
  <si>
    <t>1884259</t>
  </si>
  <si>
    <t>4716275</t>
  </si>
  <si>
    <t>400748</t>
  </si>
  <si>
    <t>77053</t>
  </si>
  <si>
    <t>13860</t>
  </si>
  <si>
    <t>309835</t>
  </si>
  <si>
    <t>192001</t>
  </si>
  <si>
    <t>35591</t>
  </si>
  <si>
    <t>3897</t>
  </si>
  <si>
    <t>152513</t>
  </si>
  <si>
    <t>23928235</t>
  </si>
  <si>
    <t>317356</t>
  </si>
  <si>
    <t>20211</t>
  </si>
  <si>
    <t>71617</t>
  </si>
  <si>
    <t>20186025</t>
  </si>
  <si>
    <t>3333026</t>
  </si>
  <si>
    <t>8200728</t>
  </si>
  <si>
    <t>103691</t>
  </si>
  <si>
    <t>10948</t>
  </si>
  <si>
    <t>27350</t>
  </si>
  <si>
    <t>6249206</t>
  </si>
  <si>
    <t>1809533</t>
  </si>
  <si>
    <t>288392</t>
  </si>
  <si>
    <t>947</t>
  </si>
  <si>
    <t>130648</t>
  </si>
  <si>
    <t>156797</t>
  </si>
  <si>
    <t>114087</t>
  </si>
  <si>
    <t>284</t>
  </si>
  <si>
    <t>62137</t>
  </si>
  <si>
    <t>51666</t>
  </si>
  <si>
    <t>433951</t>
  </si>
  <si>
    <t>193571</t>
  </si>
  <si>
    <t>240380</t>
  </si>
  <si>
    <t>186683</t>
  </si>
  <si>
    <t>59603</t>
  </si>
  <si>
    <t>127080</t>
  </si>
  <si>
    <t>450</t>
  </si>
  <si>
    <t>42345168</t>
  </si>
  <si>
    <t>137256</t>
  </si>
  <si>
    <t>371454</t>
  </si>
  <si>
    <t>288684</t>
  </si>
  <si>
    <t>16309310</t>
  </si>
  <si>
    <t>25238464</t>
  </si>
  <si>
    <t>19988500</t>
  </si>
  <si>
    <t>41179</t>
  </si>
  <si>
    <t>214018</t>
  </si>
  <si>
    <t>132322</t>
  </si>
  <si>
    <t>5675179</t>
  </si>
  <si>
    <t>13925802</t>
  </si>
  <si>
    <t>1161981</t>
  </si>
  <si>
    <t>141326</t>
  </si>
  <si>
    <t>3135</t>
  </si>
  <si>
    <t>901077</t>
  </si>
  <si>
    <t>113308</t>
  </si>
  <si>
    <t>350967</t>
  </si>
  <si>
    <t>43578</t>
  </si>
  <si>
    <t>1105</t>
  </si>
  <si>
    <t>270811</t>
  </si>
  <si>
    <t>34368</t>
  </si>
  <si>
    <t>465</t>
  </si>
  <si>
    <t>369</t>
  </si>
  <si>
    <t>61871148</t>
  </si>
  <si>
    <t>1748656</t>
  </si>
  <si>
    <t>226973</t>
  </si>
  <si>
    <t>163922</t>
  </si>
  <si>
    <t>61194</t>
  </si>
  <si>
    <t>52311863</t>
  </si>
  <si>
    <t>7358540</t>
  </si>
  <si>
    <t>21716545</t>
  </si>
  <si>
    <t>598516</t>
  </si>
  <si>
    <t>129085</t>
  </si>
  <si>
    <t>51596</t>
  </si>
  <si>
    <t>30936</t>
  </si>
  <si>
    <t>16622486</t>
  </si>
  <si>
    <t>4283926</t>
  </si>
  <si>
    <t>11802</t>
  </si>
  <si>
    <t>2305</t>
  </si>
  <si>
    <t>9497</t>
  </si>
  <si>
    <t>3540</t>
  </si>
  <si>
    <t>691</t>
  </si>
  <si>
    <t>2849</t>
  </si>
  <si>
    <t>2268</t>
  </si>
  <si>
    <t>1115</t>
  </si>
  <si>
    <t>913</t>
  </si>
  <si>
    <t>863</t>
  </si>
  <si>
    <t>640</t>
  </si>
  <si>
    <t>7281283</t>
  </si>
  <si>
    <t>414776</t>
  </si>
  <si>
    <t>770876</t>
  </si>
  <si>
    <t>4916739</t>
  </si>
  <si>
    <t>263619</t>
  </si>
  <si>
    <t>878903</t>
  </si>
  <si>
    <t>3276047</t>
  </si>
  <si>
    <t>144162</t>
  </si>
  <si>
    <t>367199</t>
  </si>
  <si>
    <t>2357082</t>
  </si>
  <si>
    <t>86452</t>
  </si>
  <si>
    <t>304767</t>
  </si>
  <si>
    <t>130</t>
  </si>
  <si>
    <t>920227</t>
  </si>
  <si>
    <t>243856</t>
  </si>
  <si>
    <t>21048</t>
  </si>
  <si>
    <t>16148</t>
  </si>
  <si>
    <t>216809</t>
  </si>
  <si>
    <t>473941</t>
  </si>
  <si>
    <t>91483</t>
  </si>
  <si>
    <t>8955</t>
  </si>
  <si>
    <t>4933</t>
  </si>
  <si>
    <t>122737</t>
  </si>
  <si>
    <t>214958</t>
  </si>
  <si>
    <t>50702</t>
  </si>
  <si>
    <t>89823</t>
  </si>
  <si>
    <t>26777</t>
  </si>
  <si>
    <t>149509</t>
  </si>
  <si>
    <t>55767</t>
  </si>
  <si>
    <t>1412071</t>
  </si>
  <si>
    <t>105025</t>
  </si>
  <si>
    <t>206919</t>
  </si>
  <si>
    <t>356726</t>
  </si>
  <si>
    <t>35474</t>
  </si>
  <si>
    <t>77774</t>
  </si>
  <si>
    <t>124632</t>
  </si>
  <si>
    <t>42610</t>
  </si>
  <si>
    <t>68200</t>
  </si>
  <si>
    <t>17073</t>
  </si>
  <si>
    <t>79139</t>
  </si>
  <si>
    <t>46311</t>
  </si>
  <si>
    <t>91042</t>
  </si>
  <si>
    <t>44130</t>
  </si>
  <si>
    <t>40487</t>
  </si>
  <si>
    <t>13359</t>
  </si>
  <si>
    <t>26037</t>
  </si>
  <si>
    <t>6162</t>
  </si>
  <si>
    <t>981726</t>
  </si>
  <si>
    <t>63011</t>
  </si>
  <si>
    <t>553592</t>
  </si>
  <si>
    <t>36095</t>
  </si>
  <si>
    <t>320</t>
  </si>
  <si>
    <t>51</t>
  </si>
  <si>
    <t>103</t>
  </si>
  <si>
    <t>13411847</t>
  </si>
  <si>
    <t>221764</t>
  </si>
  <si>
    <t>429631</t>
  </si>
  <si>
    <t>789874</t>
  </si>
  <si>
    <t>246749</t>
  </si>
  <si>
    <t>1801715</t>
  </si>
  <si>
    <t>8399759</t>
  </si>
  <si>
    <t>6802296</t>
  </si>
  <si>
    <t>89406</t>
  </si>
  <si>
    <t>248148</t>
  </si>
  <si>
    <t>398753</t>
  </si>
  <si>
    <t>87173</t>
  </si>
  <si>
    <t>812467</t>
  </si>
  <si>
    <t>4678463</t>
  </si>
  <si>
    <t>2333528</t>
  </si>
  <si>
    <t>32808</t>
  </si>
  <si>
    <t>77721</t>
  </si>
  <si>
    <t>74779</t>
  </si>
  <si>
    <t>1299425</t>
  </si>
  <si>
    <t>1225060</t>
  </si>
  <si>
    <t>13989</t>
  </si>
  <si>
    <t>41484</t>
  </si>
  <si>
    <t>32822</t>
  </si>
  <si>
    <t>715245</t>
  </si>
  <si>
    <t>893467</t>
  </si>
  <si>
    <t>605045</t>
  </si>
  <si>
    <t>457633</t>
  </si>
  <si>
    <t>331616</t>
  </si>
  <si>
    <t>697018</t>
  </si>
  <si>
    <t>613084</t>
  </si>
  <si>
    <t>117371</t>
  </si>
  <si>
    <t>69878</t>
  </si>
  <si>
    <t>87</t>
  </si>
  <si>
    <t>3067474</t>
  </si>
  <si>
    <t>304504</t>
  </si>
  <si>
    <t>1656817</t>
  </si>
  <si>
    <t>425577</t>
  </si>
  <si>
    <t>53116</t>
  </si>
  <si>
    <t>1706277</t>
  </si>
  <si>
    <t>174692</t>
  </si>
  <si>
    <t>912105</t>
  </si>
  <si>
    <t>195512</t>
  </si>
  <si>
    <t>24111</t>
  </si>
  <si>
    <t>1267229</t>
  </si>
  <si>
    <t>110641</t>
  </si>
  <si>
    <t>185533</t>
  </si>
  <si>
    <t>51081</t>
  </si>
  <si>
    <t>433035</t>
  </si>
  <si>
    <t>547266</t>
  </si>
  <si>
    <t>70119</t>
  </si>
  <si>
    <t>93904</t>
  </si>
  <si>
    <t>24562</t>
  </si>
  <si>
    <t>141360</t>
  </si>
  <si>
    <t>2423324</t>
  </si>
  <si>
    <t>188624</t>
  </si>
  <si>
    <t>29607</t>
  </si>
  <si>
    <t>352114</t>
  </si>
  <si>
    <t>1771458</t>
  </si>
  <si>
    <t>1296390</t>
  </si>
  <si>
    <t>55361</t>
  </si>
  <si>
    <t>10533</t>
  </si>
  <si>
    <t>125683</t>
  </si>
  <si>
    <t>1068142</t>
  </si>
  <si>
    <t>90</t>
  </si>
  <si>
    <t>2312642</t>
  </si>
  <si>
    <t>106527</t>
  </si>
  <si>
    <t>256474</t>
  </si>
  <si>
    <t>35931</t>
  </si>
  <si>
    <t>70622</t>
  </si>
  <si>
    <t>448076</t>
  </si>
  <si>
    <t>1296591</t>
  </si>
  <si>
    <t>1231621</t>
  </si>
  <si>
    <t>71764</t>
  </si>
  <si>
    <t>147206</t>
  </si>
  <si>
    <t>18684</t>
  </si>
  <si>
    <t>37556</t>
  </si>
  <si>
    <t>185120</t>
  </si>
  <si>
    <t>724854</t>
  </si>
  <si>
    <t>254</t>
  </si>
  <si>
    <t>8452211</t>
  </si>
  <si>
    <t>364552</t>
  </si>
  <si>
    <t>1844928</t>
  </si>
  <si>
    <t>427962</t>
  </si>
  <si>
    <t>1611208</t>
  </si>
  <si>
    <t>3259386</t>
  </si>
  <si>
    <t>4405902</t>
  </si>
  <si>
    <t>189779</t>
  </si>
  <si>
    <t>1038977</t>
  </si>
  <si>
    <t>199798</t>
  </si>
  <si>
    <t>707050</t>
  </si>
  <si>
    <t>1871798</t>
  </si>
  <si>
    <t>188</t>
  </si>
  <si>
    <t>21213286</t>
  </si>
  <si>
    <t>13575711</t>
  </si>
  <si>
    <t>6487053</t>
  </si>
  <si>
    <t>8588931</t>
  </si>
  <si>
    <t>4312891</t>
  </si>
  <si>
    <t>3923165</t>
  </si>
  <si>
    <t>53654</t>
  </si>
  <si>
    <t>22670</t>
  </si>
  <si>
    <t>248911</t>
  </si>
  <si>
    <t>62552</t>
  </si>
  <si>
    <t>176240</t>
  </si>
  <si>
    <t>5644</t>
  </si>
  <si>
    <t>115933</t>
  </si>
  <si>
    <t>14254</t>
  </si>
  <si>
    <t>96374</t>
  </si>
  <si>
    <t>2744</t>
  </si>
  <si>
    <t>28387</t>
  </si>
  <si>
    <t>16961</t>
  </si>
  <si>
    <t>374167</t>
  </si>
  <si>
    <t>160572</t>
  </si>
  <si>
    <t>216056</t>
  </si>
  <si>
    <t>104456</t>
  </si>
  <si>
    <t>19530848</t>
  </si>
  <si>
    <t>1004320</t>
  </si>
  <si>
    <t>925668</t>
  </si>
  <si>
    <t>256062</t>
  </si>
  <si>
    <t>5837867</t>
  </si>
  <si>
    <t>10509615</t>
  </si>
  <si>
    <t>9266995</t>
  </si>
  <si>
    <t>440395</t>
  </si>
  <si>
    <t>508738</t>
  </si>
  <si>
    <t>133514</t>
  </si>
  <si>
    <t>2148162</t>
  </si>
  <si>
    <t>5595952</t>
  </si>
  <si>
    <t>263881</t>
  </si>
  <si>
    <t>211705</t>
  </si>
  <si>
    <t>95618</t>
  </si>
  <si>
    <t>67714</t>
  </si>
  <si>
    <t>233191</t>
  </si>
  <si>
    <t>68053</t>
  </si>
  <si>
    <t>792351</t>
  </si>
  <si>
    <t>208516</t>
  </si>
  <si>
    <t>453530</t>
  </si>
  <si>
    <t>123567</t>
  </si>
  <si>
    <t>1426242</t>
  </si>
  <si>
    <t>748726</t>
  </si>
  <si>
    <t>381466</t>
  </si>
  <si>
    <t>241844</t>
  </si>
  <si>
    <t>173130</t>
  </si>
  <si>
    <t>18469</t>
  </si>
  <si>
    <t>57649</t>
  </si>
  <si>
    <t>8657</t>
  </si>
  <si>
    <t>1794522</t>
  </si>
  <si>
    <t>626041</t>
  </si>
  <si>
    <t>878960</t>
  </si>
  <si>
    <t>233632</t>
  </si>
  <si>
    <t>204817</t>
  </si>
  <si>
    <t>156933</t>
  </si>
  <si>
    <t>122734</t>
  </si>
  <si>
    <t>98886</t>
  </si>
  <si>
    <t>2617968</t>
  </si>
  <si>
    <t>2436892</t>
  </si>
  <si>
    <t>1730454</t>
  </si>
  <si>
    <t>1663291</t>
  </si>
  <si>
    <t>43201</t>
  </si>
  <si>
    <t>21327</t>
  </si>
  <si>
    <t>257</t>
  </si>
  <si>
    <t>15109097</t>
  </si>
  <si>
    <t>481162</t>
  </si>
  <si>
    <t>812311</t>
  </si>
  <si>
    <t>191052</t>
  </si>
  <si>
    <t>10969940</t>
  </si>
  <si>
    <t>2152880</t>
  </si>
  <si>
    <t>5938782</t>
  </si>
  <si>
    <t>274256</t>
  </si>
  <si>
    <t>470086</t>
  </si>
  <si>
    <t>102758</t>
  </si>
  <si>
    <t>3723056</t>
  </si>
  <si>
    <t>1123911</t>
  </si>
  <si>
    <t>6311045</t>
  </si>
  <si>
    <t>146756</t>
  </si>
  <si>
    <t>58442</t>
  </si>
  <si>
    <t>69377</t>
  </si>
  <si>
    <t>64856</t>
  </si>
  <si>
    <t>1914954</t>
  </si>
  <si>
    <t>3627003</t>
  </si>
  <si>
    <t>3040810</t>
  </si>
  <si>
    <t>77545</t>
  </si>
  <si>
    <t>33568</t>
  </si>
  <si>
    <t>39589</t>
  </si>
  <si>
    <t>28901</t>
  </si>
  <si>
    <t>652394</t>
  </si>
  <si>
    <t>2074514</t>
  </si>
  <si>
    <t>2715151</t>
  </si>
  <si>
    <t>240528</t>
  </si>
  <si>
    <t>786931</t>
  </si>
  <si>
    <t>1194440</t>
  </si>
  <si>
    <t>125498</t>
  </si>
  <si>
    <t>269635</t>
  </si>
  <si>
    <t>43261</t>
  </si>
  <si>
    <t>14411</t>
  </si>
  <si>
    <t>15458623</t>
  </si>
  <si>
    <t>186323</t>
  </si>
  <si>
    <t>5769666</t>
  </si>
  <si>
    <t>9313246</t>
  </si>
  <si>
    <t>8152441</t>
  </si>
  <si>
    <t>106407</t>
  </si>
  <si>
    <t>2022239</t>
  </si>
  <si>
    <t>5920217</t>
  </si>
  <si>
    <t>97</t>
  </si>
  <si>
    <t>2661707</t>
  </si>
  <si>
    <t>218171</t>
  </si>
  <si>
    <t>127330</t>
  </si>
  <si>
    <t>212287</t>
  </si>
  <si>
    <t>469894</t>
  </si>
  <si>
    <t>1135625</t>
  </si>
  <si>
    <t>105787</t>
  </si>
  <si>
    <t>75562</t>
  </si>
  <si>
    <t>101855</t>
  </si>
  <si>
    <t>253439</t>
  </si>
  <si>
    <t>401</t>
  </si>
  <si>
    <t>193</t>
  </si>
  <si>
    <t>31080141</t>
  </si>
  <si>
    <t>608071</t>
  </si>
  <si>
    <t>2510586</t>
  </si>
  <si>
    <t>149591</t>
  </si>
  <si>
    <t>20751672</t>
  </si>
  <si>
    <t>4175795</t>
  </si>
  <si>
    <t>11664093</t>
  </si>
  <si>
    <t>258589</t>
  </si>
  <si>
    <t>1501372</t>
  </si>
  <si>
    <t>71275</t>
  </si>
  <si>
    <t>6479490</t>
  </si>
  <si>
    <t>2326302</t>
  </si>
  <si>
    <t>568503</t>
  </si>
  <si>
    <t>115669</t>
  </si>
  <si>
    <t>238280</t>
  </si>
  <si>
    <t>168043</t>
  </si>
  <si>
    <t>245013</t>
  </si>
  <si>
    <t>53220</t>
  </si>
  <si>
    <t>113047</t>
  </si>
  <si>
    <t>56627</t>
  </si>
  <si>
    <t>633880</t>
  </si>
  <si>
    <t>229739</t>
  </si>
  <si>
    <t>404141</t>
  </si>
  <si>
    <t>316434</t>
  </si>
  <si>
    <t>79285</t>
  </si>
  <si>
    <t>237149</t>
  </si>
  <si>
    <t>236084</t>
  </si>
  <si>
    <t>128831</t>
  </si>
  <si>
    <t>984</t>
  </si>
  <si>
    <t>145</t>
  </si>
  <si>
    <t>285</t>
  </si>
  <si>
    <t>68018335</t>
  </si>
  <si>
    <t>1416279</t>
  </si>
  <si>
    <t>4020674</t>
  </si>
  <si>
    <t>645333</t>
  </si>
  <si>
    <t>18623096</t>
  </si>
  <si>
    <t>36192427</t>
  </si>
  <si>
    <t>32683283</t>
  </si>
  <si>
    <t>519488</t>
  </si>
  <si>
    <t>2196605</t>
  </si>
  <si>
    <t>320216</t>
  </si>
  <si>
    <t>6658570</t>
  </si>
  <si>
    <t>20721062</t>
  </si>
  <si>
    <t>1333318</t>
  </si>
  <si>
    <t>167283</t>
  </si>
  <si>
    <t>85145</t>
  </si>
  <si>
    <t>62446</t>
  </si>
  <si>
    <t>432924</t>
  </si>
  <si>
    <t>50827</t>
  </si>
  <si>
    <t>42143</t>
  </si>
  <si>
    <t>33494</t>
  </si>
  <si>
    <t>192836</t>
  </si>
  <si>
    <t>28474</t>
  </si>
  <si>
    <t>67500</t>
  </si>
  <si>
    <t>80929</t>
  </si>
  <si>
    <t>11683</t>
  </si>
  <si>
    <t>35538</t>
  </si>
  <si>
    <t>49183</t>
  </si>
  <si>
    <t>16775</t>
  </si>
  <si>
    <t>3234</t>
  </si>
  <si>
    <t>654</t>
  </si>
  <si>
    <t>412</t>
  </si>
  <si>
    <t>69768207</t>
  </si>
  <si>
    <t>3042037</t>
  </si>
  <si>
    <t>2108758</t>
  </si>
  <si>
    <t>846522</t>
  </si>
  <si>
    <t>193421</t>
  </si>
  <si>
    <t>53254533</t>
  </si>
  <si>
    <t>9467933</t>
  </si>
  <si>
    <t>25791155</t>
  </si>
  <si>
    <t>1227251</t>
  </si>
  <si>
    <t>1208022</t>
  </si>
  <si>
    <t>340951</t>
  </si>
  <si>
    <t>92868</t>
  </si>
  <si>
    <t>17088913</t>
  </si>
  <si>
    <t>5514567</t>
  </si>
  <si>
    <t>20028</t>
  </si>
  <si>
    <t>17723</t>
  </si>
  <si>
    <t>7633</t>
  </si>
  <si>
    <t>6942</t>
  </si>
  <si>
    <t>5919</t>
  </si>
  <si>
    <t>738</t>
  </si>
  <si>
    <t>748</t>
  </si>
  <si>
    <t>1128</t>
  </si>
  <si>
    <t>263</t>
  </si>
  <si>
    <t>1585</t>
  </si>
  <si>
    <t>1135</t>
  </si>
  <si>
    <t>جـدول رقم (2-4)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</si>
</sst>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
  </numFmts>
  <fonts count="58">
    <font>
      <sz val="10"/>
      <name val="Arial"/>
    </font>
    <font>
      <sz val="10"/>
      <name val="Arial"/>
      <family val="2"/>
    </font>
    <font>
      <b/>
      <sz val="12"/>
      <name val="Arial"/>
      <family val="2"/>
    </font>
    <font>
      <sz val="10"/>
      <name val="Arial"/>
      <family val="2"/>
    </font>
    <font>
      <b/>
      <sz val="10"/>
      <name val="Arial"/>
      <family val="2"/>
    </font>
    <font>
      <b/>
      <sz val="16"/>
      <color indexed="8"/>
      <name val="Arial"/>
      <family val="2"/>
    </font>
    <font>
      <sz val="11"/>
      <color indexed="8"/>
      <name val="Arial"/>
      <family val="2"/>
    </font>
    <font>
      <b/>
      <sz val="11"/>
      <color indexed="8"/>
      <name val="Arial"/>
      <family val="2"/>
    </font>
    <font>
      <b/>
      <sz val="11"/>
      <color indexed="25"/>
      <name val="Arial"/>
      <family val="2"/>
    </font>
    <font>
      <b/>
      <sz val="14"/>
      <color indexed="8"/>
      <name val="Arial"/>
      <family val="2"/>
    </font>
    <font>
      <b/>
      <sz val="12"/>
      <color indexed="8"/>
      <name val="Arial"/>
      <family val="2"/>
    </font>
    <font>
      <b/>
      <sz val="14"/>
      <name val="Arial Black"/>
      <family val="2"/>
    </font>
    <font>
      <sz val="12"/>
      <color indexed="8"/>
      <name val="Arial"/>
      <family val="2"/>
    </font>
    <font>
      <b/>
      <sz val="10"/>
      <color indexed="8"/>
      <name val="Arial"/>
      <family val="2"/>
    </font>
    <font>
      <b/>
      <sz val="12"/>
      <color indexed="8"/>
      <name val="Arabic Transparent"/>
      <charset val="178"/>
    </font>
    <font>
      <b/>
      <sz val="10"/>
      <color indexed="8"/>
      <name val="Arabic Transparent"/>
      <charset val="178"/>
    </font>
    <font>
      <b/>
      <sz val="14"/>
      <color indexed="8"/>
      <name val="Arial"/>
      <family val="2"/>
    </font>
    <font>
      <b/>
      <sz val="18"/>
      <name val="Arial"/>
      <family val="2"/>
    </font>
    <font>
      <b/>
      <sz val="14"/>
      <name val="Arial"/>
      <family val="2"/>
    </font>
    <font>
      <b/>
      <sz val="24"/>
      <name val="Arial"/>
      <family val="2"/>
    </font>
    <font>
      <b/>
      <sz val="16"/>
      <name val="Arial"/>
      <family val="2"/>
    </font>
    <font>
      <b/>
      <sz val="9"/>
      <name val="Arial"/>
      <family val="2"/>
    </font>
    <font>
      <b/>
      <sz val="11"/>
      <name val="Arial"/>
      <family val="2"/>
    </font>
    <font>
      <b/>
      <sz val="8"/>
      <name val="Arial"/>
      <family val="2"/>
    </font>
    <font>
      <sz val="8"/>
      <name val="Arial"/>
      <family val="2"/>
    </font>
    <font>
      <b/>
      <vertAlign val="superscript"/>
      <sz val="14"/>
      <color indexed="8"/>
      <name val="Arial"/>
      <family val="2"/>
    </font>
    <font>
      <b/>
      <sz val="16"/>
      <name val="Aharoni"/>
      <charset val="177"/>
    </font>
    <font>
      <sz val="12"/>
      <color indexed="8"/>
      <name val="Arial Black"/>
      <family val="2"/>
    </font>
    <font>
      <b/>
      <i/>
      <sz val="16"/>
      <name val="AF_Jeddah"/>
      <charset val="178"/>
    </font>
    <font>
      <sz val="16"/>
      <name val="Simplified Arabic"/>
      <family val="1"/>
    </font>
    <font>
      <b/>
      <sz val="16"/>
      <name val="Sultan bold"/>
      <charset val="178"/>
    </font>
    <font>
      <vertAlign val="superscript"/>
      <sz val="12"/>
      <color indexed="8"/>
      <name val="Arial"/>
      <family val="2"/>
    </font>
    <font>
      <b/>
      <sz val="11"/>
      <name val="Arial Black"/>
      <family val="2"/>
    </font>
    <font>
      <b/>
      <sz val="13"/>
      <name val="Sultan bold"/>
      <charset val="178"/>
    </font>
    <font>
      <b/>
      <sz val="12"/>
      <color indexed="8"/>
      <name val="Arial Black"/>
      <family val="2"/>
    </font>
    <font>
      <sz val="9"/>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b/>
      <sz val="14"/>
      <name val="Sultan bold"/>
      <charset val="178"/>
    </font>
    <font>
      <b/>
      <sz val="12"/>
      <name val="Times New Roman"/>
      <family val="1"/>
    </font>
    <font>
      <b/>
      <sz val="11"/>
      <name val="Sultan bold"/>
      <charset val="178"/>
    </font>
    <font>
      <b/>
      <sz val="9"/>
      <name val="Arial Black"/>
      <family val="2"/>
    </font>
    <font>
      <sz val="9"/>
      <name val="Arial Black"/>
      <family val="2"/>
    </font>
    <font>
      <b/>
      <sz val="20"/>
      <name val="Arial"/>
      <family val="2"/>
    </font>
    <font>
      <sz val="11"/>
      <color theme="1"/>
      <name val="Calibri"/>
      <family val="2"/>
      <scheme val="minor"/>
    </font>
    <font>
      <b/>
      <sz val="20"/>
      <color theme="1"/>
      <name val="Times New Roman"/>
      <family val="1"/>
    </font>
    <font>
      <sz val="11"/>
      <color theme="1"/>
      <name val="Arial"/>
      <family val="2"/>
    </font>
    <font>
      <sz val="18"/>
      <color theme="1"/>
      <name val="Arial"/>
      <family val="2"/>
    </font>
    <font>
      <b/>
      <sz val="16"/>
      <color theme="1"/>
      <name val="Arial"/>
      <family val="2"/>
    </font>
    <font>
      <b/>
      <sz val="12"/>
      <color theme="1"/>
      <name val="Arabic Transparent"/>
      <charset val="178"/>
    </font>
    <font>
      <b/>
      <sz val="14"/>
      <color theme="1"/>
      <name val="Arabic Transparent"/>
      <charset val="178"/>
    </font>
    <font>
      <sz val="10"/>
      <color rgb="FFFF0000"/>
      <name val="Arial"/>
      <family val="2"/>
    </font>
    <font>
      <b/>
      <sz val="20"/>
      <color theme="1"/>
      <name val="Arial"/>
      <family val="2"/>
    </font>
    <font>
      <b/>
      <sz val="11"/>
      <color rgb="FF993366"/>
      <name val="Arial"/>
      <family val="2"/>
    </font>
    <font>
      <sz val="14"/>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0.14996795556505021"/>
        <bgColor indexed="64"/>
      </patternFill>
    </fill>
  </fills>
  <borders count="52">
    <border>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diagonal/>
    </border>
    <border>
      <left style="medium">
        <color indexed="64"/>
      </left>
      <right/>
      <top style="medium">
        <color indexed="64"/>
      </top>
      <bottom/>
      <diagonal/>
    </border>
    <border>
      <left style="medium">
        <color indexed="64"/>
      </left>
      <right style="thin">
        <color indexed="64"/>
      </right>
      <top/>
      <bottom style="hair">
        <color indexed="64"/>
      </bottom>
      <diagonal/>
    </border>
    <border>
      <left style="medium">
        <color indexed="64"/>
      </left>
      <right/>
      <top style="hair">
        <color indexed="64"/>
      </top>
      <bottom/>
      <diagonal/>
    </border>
    <border>
      <left style="medium">
        <color indexed="64"/>
      </left>
      <right style="thin">
        <color indexed="64"/>
      </right>
      <top/>
      <bottom style="medium">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hair">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top style="medium">
        <color theme="0"/>
      </top>
      <bottom style="medium">
        <color theme="0"/>
      </bottom>
      <diagonal/>
    </border>
    <border>
      <left/>
      <right/>
      <top style="medium">
        <color theme="0"/>
      </top>
      <bottom style="thin">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style="medium">
        <color theme="0"/>
      </right>
      <top style="medium">
        <color theme="0"/>
      </top>
      <bottom/>
      <diagonal/>
    </border>
    <border>
      <left/>
      <right/>
      <top style="thin">
        <color indexed="64"/>
      </top>
      <bottom style="medium">
        <color theme="0"/>
      </bottom>
      <diagonal/>
    </border>
  </borders>
  <cellStyleXfs count="7">
    <xf numFmtId="0" fontId="0" fillId="0" borderId="0"/>
    <xf numFmtId="0" fontId="47" fillId="0" borderId="0"/>
    <xf numFmtId="0" fontId="1" fillId="0" borderId="0"/>
    <xf numFmtId="0" fontId="3" fillId="0" borderId="0"/>
    <xf numFmtId="0" fontId="1" fillId="0" borderId="0"/>
    <xf numFmtId="0" fontId="1" fillId="0" borderId="0"/>
    <xf numFmtId="0" fontId="1" fillId="0" borderId="0"/>
  </cellStyleXfs>
  <cellXfs count="306">
    <xf numFmtId="0" fontId="0" fillId="0" borderId="0" xfId="0"/>
    <xf numFmtId="0" fontId="3" fillId="0" borderId="0" xfId="0" applyFont="1"/>
    <xf numFmtId="49" fontId="4" fillId="0" borderId="0" xfId="0" applyNumberFormat="1" applyFont="1" applyAlignment="1">
      <alignment horizontal="left" vertical="center"/>
    </xf>
    <xf numFmtId="0" fontId="47" fillId="0" borderId="0" xfId="1" applyAlignment="1">
      <alignment vertical="center"/>
    </xf>
    <xf numFmtId="0" fontId="48" fillId="0" borderId="0" xfId="1" applyFont="1" applyAlignment="1">
      <alignment horizontal="center" vertical="center" readingOrder="1"/>
    </xf>
    <xf numFmtId="0" fontId="6" fillId="0" borderId="0" xfId="1" applyFont="1" applyAlignment="1">
      <alignment vertical="center"/>
    </xf>
    <xf numFmtId="0" fontId="7" fillId="0" borderId="0" xfId="1" applyFont="1" applyAlignment="1">
      <alignment vertical="center" readingOrder="1"/>
    </xf>
    <xf numFmtId="0" fontId="8" fillId="0" borderId="0" xfId="1" applyFont="1" applyAlignment="1">
      <alignment horizontal="center" vertical="center" wrapText="1" readingOrder="1"/>
    </xf>
    <xf numFmtId="0" fontId="49" fillId="0" borderId="0" xfId="1" applyFont="1" applyAlignment="1">
      <alignment vertical="center" wrapText="1"/>
    </xf>
    <xf numFmtId="0" fontId="50" fillId="0" borderId="0" xfId="1" applyFont="1" applyAlignment="1">
      <alignment vertical="center" wrapText="1"/>
    </xf>
    <xf numFmtId="0" fontId="51" fillId="0" borderId="0" xfId="1" applyFont="1" applyAlignment="1">
      <alignment horizontal="center" vertical="center" wrapText="1"/>
    </xf>
    <xf numFmtId="0" fontId="50" fillId="0" borderId="0" xfId="1" applyFont="1" applyAlignment="1">
      <alignment horizontal="justify" vertical="center" wrapText="1" readingOrder="2"/>
    </xf>
    <xf numFmtId="0" fontId="6" fillId="0" borderId="0" xfId="1" applyFont="1" applyAlignment="1">
      <alignment vertical="center" wrapText="1"/>
    </xf>
    <xf numFmtId="0" fontId="7" fillId="0" borderId="0" xfId="1" applyFont="1" applyAlignment="1">
      <alignment vertical="center" wrapText="1" readingOrder="1"/>
    </xf>
    <xf numFmtId="0" fontId="8" fillId="0" borderId="0" xfId="1" applyFont="1" applyAlignment="1">
      <alignment vertical="center" wrapText="1" readingOrder="1"/>
    </xf>
    <xf numFmtId="0" fontId="6" fillId="0" borderId="0" xfId="1" applyFont="1"/>
    <xf numFmtId="0" fontId="12" fillId="0" borderId="0" xfId="1" applyFont="1"/>
    <xf numFmtId="0" fontId="12" fillId="0" borderId="0" xfId="1" applyFont="1" applyBorder="1"/>
    <xf numFmtId="0" fontId="6" fillId="0" borderId="0" xfId="1" applyFont="1" applyAlignment="1">
      <alignment horizontal="center" vertical="center"/>
    </xf>
    <xf numFmtId="0" fontId="49" fillId="0" borderId="0" xfId="1" applyFont="1" applyAlignment="1">
      <alignment horizontal="distributed" vertical="center" wrapText="1"/>
    </xf>
    <xf numFmtId="0" fontId="50" fillId="0" borderId="0" xfId="1" applyFont="1" applyAlignment="1">
      <alignment horizontal="distributed" vertical="center" wrapText="1"/>
    </xf>
    <xf numFmtId="0" fontId="49" fillId="0" borderId="0" xfId="1" applyFont="1" applyAlignment="1">
      <alignment horizontal="distributed" vertical="top" wrapText="1"/>
    </xf>
    <xf numFmtId="0" fontId="6" fillId="0" borderId="0" xfId="1" applyFont="1" applyAlignment="1">
      <alignment horizontal="distributed" vertical="center" wrapText="1"/>
    </xf>
    <xf numFmtId="0" fontId="7" fillId="0" borderId="0" xfId="1" applyFont="1" applyAlignment="1">
      <alignment horizontal="distributed" vertical="center" wrapText="1" readingOrder="1"/>
    </xf>
    <xf numFmtId="0" fontId="6" fillId="0" borderId="0" xfId="1" applyFont="1" applyAlignment="1">
      <alignment horizontal="distributed" vertical="center"/>
    </xf>
    <xf numFmtId="0" fontId="8" fillId="0" borderId="0" xfId="1" applyFont="1" applyAlignment="1">
      <alignment horizontal="distributed" vertical="center" wrapText="1" readingOrder="1"/>
    </xf>
    <xf numFmtId="0" fontId="47" fillId="0" borderId="0" xfId="1"/>
    <xf numFmtId="0" fontId="19" fillId="0" borderId="0" xfId="1" applyFont="1" applyAlignment="1">
      <alignment vertical="center" wrapText="1"/>
    </xf>
    <xf numFmtId="0" fontId="19" fillId="0" borderId="0" xfId="1" applyFont="1" applyAlignment="1">
      <alignment horizontal="center" vertical="center" wrapText="1"/>
    </xf>
    <xf numFmtId="0" fontId="6" fillId="0" borderId="0" xfId="0" applyFont="1" applyAlignment="1">
      <alignment vertical="center"/>
    </xf>
    <xf numFmtId="0" fontId="12" fillId="0" borderId="0" xfId="0" applyFont="1" applyAlignment="1">
      <alignment vertical="center"/>
    </xf>
    <xf numFmtId="49" fontId="2" fillId="0" borderId="0" xfId="0" applyNumberFormat="1" applyFont="1" applyAlignment="1">
      <alignment horizontal="right" vertical="center"/>
    </xf>
    <xf numFmtId="49" fontId="4" fillId="0" borderId="0" xfId="0" applyNumberFormat="1" applyFont="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4" fillId="0" borderId="0" xfId="0" applyFont="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2" borderId="1" xfId="0" applyFill="1" applyBorder="1" applyAlignment="1">
      <alignment vertical="center"/>
    </xf>
    <xf numFmtId="0" fontId="0" fillId="2" borderId="9" xfId="0" applyFill="1" applyBorder="1" applyAlignment="1">
      <alignment vertical="center"/>
    </xf>
    <xf numFmtId="0" fontId="0" fillId="2" borderId="3" xfId="0" applyFill="1" applyBorder="1" applyAlignment="1">
      <alignment vertical="center"/>
    </xf>
    <xf numFmtId="0" fontId="0" fillId="2" borderId="5" xfId="0" applyFill="1" applyBorder="1" applyAlignment="1">
      <alignment vertical="center"/>
    </xf>
    <xf numFmtId="0" fontId="0" fillId="2" borderId="10" xfId="0" applyFill="1" applyBorder="1" applyAlignment="1">
      <alignment vertical="center"/>
    </xf>
    <xf numFmtId="0" fontId="0" fillId="2" borderId="7"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8" fillId="0" borderId="0" xfId="0" applyFont="1" applyAlignment="1">
      <alignment vertical="center" wrapText="1" readingOrder="1"/>
    </xf>
    <xf numFmtId="0" fontId="10" fillId="0" borderId="0" xfId="0" applyFont="1" applyAlignment="1">
      <alignment vertical="center"/>
    </xf>
    <xf numFmtId="0" fontId="9" fillId="0" borderId="0" xfId="0" applyFont="1" applyAlignment="1">
      <alignment vertical="center"/>
    </xf>
    <xf numFmtId="0" fontId="13" fillId="0" borderId="0" xfId="0" applyFont="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17"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vertical="center"/>
    </xf>
    <xf numFmtId="0" fontId="1" fillId="0" borderId="0" xfId="0" applyFont="1"/>
    <xf numFmtId="0" fontId="1" fillId="0" borderId="0" xfId="0" applyFont="1" applyAlignment="1">
      <alignment horizontal="center" vertical="center"/>
    </xf>
    <xf numFmtId="0" fontId="1" fillId="0" borderId="0" xfId="0" applyFont="1" applyAlignment="1">
      <alignment wrapText="1"/>
    </xf>
    <xf numFmtId="49" fontId="24" fillId="3" borderId="36" xfId="0" applyNumberFormat="1" applyFont="1" applyFill="1" applyBorder="1" applyAlignment="1">
      <alignment horizontal="center" vertical="center"/>
    </xf>
    <xf numFmtId="49" fontId="4" fillId="3" borderId="36" xfId="0" applyNumberFormat="1" applyFont="1" applyFill="1" applyBorder="1" applyAlignment="1">
      <alignment horizontal="center" vertical="center"/>
    </xf>
    <xf numFmtId="0" fontId="1" fillId="0" borderId="0" xfId="0" applyFont="1" applyAlignment="1">
      <alignment vertical="center"/>
    </xf>
    <xf numFmtId="49" fontId="24" fillId="3" borderId="37" xfId="0" applyNumberFormat="1" applyFont="1" applyFill="1" applyBorder="1" applyAlignment="1">
      <alignment horizontal="center" vertical="center"/>
    </xf>
    <xf numFmtId="49" fontId="4" fillId="3" borderId="37" xfId="0" applyNumberFormat="1" applyFont="1" applyFill="1" applyBorder="1" applyAlignment="1">
      <alignment horizontal="center" vertical="center"/>
    </xf>
    <xf numFmtId="49" fontId="24" fillId="4" borderId="37" xfId="0" applyNumberFormat="1" applyFont="1" applyFill="1" applyBorder="1" applyAlignment="1">
      <alignment horizontal="center" vertical="center"/>
    </xf>
    <xf numFmtId="49" fontId="4" fillId="4" borderId="37" xfId="0" applyNumberFormat="1" applyFont="1" applyFill="1" applyBorder="1" applyAlignment="1">
      <alignment horizontal="center" vertical="center"/>
    </xf>
    <xf numFmtId="49" fontId="24" fillId="4" borderId="38" xfId="0" applyNumberFormat="1" applyFont="1" applyFill="1" applyBorder="1" applyAlignment="1">
      <alignment horizontal="center" vertical="center"/>
    </xf>
    <xf numFmtId="49" fontId="4" fillId="4" borderId="38" xfId="0" applyNumberFormat="1" applyFont="1" applyFill="1" applyBorder="1" applyAlignment="1">
      <alignment horizontal="center" vertical="center"/>
    </xf>
    <xf numFmtId="49" fontId="23" fillId="3" borderId="39" xfId="0" applyNumberFormat="1" applyFont="1" applyFill="1" applyBorder="1" applyAlignment="1">
      <alignment horizontal="center" vertical="center"/>
    </xf>
    <xf numFmtId="49" fontId="23" fillId="3" borderId="37" xfId="0" applyNumberFormat="1" applyFont="1" applyFill="1" applyBorder="1" applyAlignment="1">
      <alignment horizontal="center" vertical="center"/>
    </xf>
    <xf numFmtId="49" fontId="23" fillId="3" borderId="40" xfId="0" applyNumberFormat="1" applyFont="1" applyFill="1" applyBorder="1" applyAlignment="1">
      <alignment horizontal="center" vertical="center"/>
    </xf>
    <xf numFmtId="0" fontId="52" fillId="2" borderId="41" xfId="1" applyFont="1" applyFill="1" applyBorder="1" applyAlignment="1">
      <alignment horizontal="center" vertical="center" wrapText="1" readingOrder="1"/>
    </xf>
    <xf numFmtId="0" fontId="53" fillId="2" borderId="41" xfId="1" applyFont="1" applyFill="1" applyBorder="1" applyAlignment="1">
      <alignment horizontal="center" vertical="center" wrapText="1" readingOrder="2"/>
    </xf>
    <xf numFmtId="0" fontId="15" fillId="2" borderId="41" xfId="1" applyFont="1" applyFill="1" applyBorder="1" applyAlignment="1">
      <alignment horizontal="center" vertical="center" wrapText="1" readingOrder="1"/>
    </xf>
    <xf numFmtId="49" fontId="1" fillId="3" borderId="36" xfId="1" applyNumberFormat="1" applyFont="1" applyFill="1" applyBorder="1" applyAlignment="1">
      <alignment horizontal="center" vertical="center" readingOrder="2"/>
    </xf>
    <xf numFmtId="49" fontId="1" fillId="4" borderId="37" xfId="1" applyNumberFormat="1" applyFont="1" applyFill="1" applyBorder="1" applyAlignment="1">
      <alignment horizontal="center" vertical="center" readingOrder="2"/>
    </xf>
    <xf numFmtId="0" fontId="4" fillId="3" borderId="37" xfId="1" applyFont="1" applyFill="1" applyBorder="1" applyAlignment="1">
      <alignment horizontal="center" vertical="center"/>
    </xf>
    <xf numFmtId="49" fontId="1" fillId="3" borderId="37" xfId="1" applyNumberFormat="1" applyFont="1" applyFill="1" applyBorder="1" applyAlignment="1">
      <alignment horizontal="center" vertical="center" readingOrder="2"/>
    </xf>
    <xf numFmtId="49" fontId="1" fillId="3" borderId="37" xfId="1" applyNumberFormat="1" applyFont="1" applyFill="1" applyBorder="1" applyAlignment="1">
      <alignment horizontal="center" vertical="top" readingOrder="1"/>
    </xf>
    <xf numFmtId="49" fontId="1" fillId="4" borderId="37" xfId="1" applyNumberFormat="1" applyFont="1" applyFill="1" applyBorder="1" applyAlignment="1">
      <alignment horizontal="center" vertical="top" readingOrder="1"/>
    </xf>
    <xf numFmtId="0" fontId="13" fillId="0" borderId="0" xfId="1" applyFont="1"/>
    <xf numFmtId="49" fontId="24" fillId="4" borderId="40" xfId="0" applyNumberFormat="1" applyFont="1" applyFill="1" applyBorder="1" applyAlignment="1">
      <alignment horizontal="center" vertical="center"/>
    </xf>
    <xf numFmtId="49" fontId="22" fillId="4" borderId="42" xfId="0" applyNumberFormat="1" applyFont="1" applyFill="1" applyBorder="1" applyAlignment="1">
      <alignment horizontal="center" wrapText="1"/>
    </xf>
    <xf numFmtId="49" fontId="24" fillId="4" borderId="43" xfId="0" applyNumberFormat="1" applyFont="1" applyFill="1" applyBorder="1" applyAlignment="1">
      <alignment horizontal="center" vertical="top" wrapText="1"/>
    </xf>
    <xf numFmtId="49" fontId="22" fillId="4" borderId="44" xfId="0" applyNumberFormat="1" applyFont="1" applyFill="1" applyBorder="1" applyAlignment="1">
      <alignment horizontal="center" wrapText="1"/>
    </xf>
    <xf numFmtId="0" fontId="54" fillId="0" borderId="0" xfId="0" applyFont="1"/>
    <xf numFmtId="49" fontId="4" fillId="3" borderId="39" xfId="0" applyNumberFormat="1" applyFont="1" applyFill="1" applyBorder="1" applyAlignment="1">
      <alignment horizontal="center" vertical="center"/>
    </xf>
    <xf numFmtId="49" fontId="4" fillId="3" borderId="37" xfId="0" applyNumberFormat="1" applyFont="1" applyFill="1" applyBorder="1" applyAlignment="1">
      <alignment horizontal="center" vertical="center"/>
    </xf>
    <xf numFmtId="49" fontId="4" fillId="3" borderId="40" xfId="0" applyNumberFormat="1" applyFont="1" applyFill="1" applyBorder="1" applyAlignment="1">
      <alignment horizontal="center" vertical="center"/>
    </xf>
    <xf numFmtId="0" fontId="51" fillId="0" borderId="0" xfId="1" applyFont="1" applyAlignment="1">
      <alignment vertical="center" wrapText="1" readingOrder="1"/>
    </xf>
    <xf numFmtId="0" fontId="6" fillId="0" borderId="0" xfId="0" applyFont="1" applyAlignment="1">
      <alignment vertical="center" wrapText="1"/>
    </xf>
    <xf numFmtId="0" fontId="6" fillId="0" borderId="0" xfId="0" applyFont="1" applyAlignment="1">
      <alignment vertical="top" wrapText="1"/>
    </xf>
    <xf numFmtId="0" fontId="28" fillId="0" borderId="0" xfId="0" applyFont="1" applyAlignment="1">
      <alignment horizontal="right" vertical="top" readingOrder="2"/>
    </xf>
    <xf numFmtId="0" fontId="6" fillId="0" borderId="0" xfId="1" applyFont="1" applyAlignment="1">
      <alignment horizontal="left"/>
    </xf>
    <xf numFmtId="0" fontId="23" fillId="3" borderId="36" xfId="1" applyFont="1" applyFill="1" applyBorder="1" applyAlignment="1">
      <alignment horizontal="left" vertical="center" readingOrder="2"/>
    </xf>
    <xf numFmtId="0" fontId="23" fillId="4" borderId="37" xfId="1" applyFont="1" applyFill="1" applyBorder="1" applyAlignment="1">
      <alignment horizontal="left" vertical="center" readingOrder="2"/>
    </xf>
    <xf numFmtId="0" fontId="4" fillId="4" borderId="0" xfId="0" applyFont="1" applyFill="1" applyAlignment="1">
      <alignment vertical="center"/>
    </xf>
    <xf numFmtId="0" fontId="23" fillId="3" borderId="37" xfId="1" applyFont="1" applyFill="1" applyBorder="1" applyAlignment="1">
      <alignment horizontal="left" vertical="center" indent="4"/>
    </xf>
    <xf numFmtId="0" fontId="23" fillId="4" borderId="37" xfId="1" applyFont="1" applyFill="1" applyBorder="1" applyAlignment="1">
      <alignment horizontal="left" vertical="center" indent="4"/>
    </xf>
    <xf numFmtId="0" fontId="4" fillId="0" borderId="0" xfId="0" applyFont="1" applyAlignment="1">
      <alignment horizontal="right" vertical="center" indent="4"/>
    </xf>
    <xf numFmtId="0" fontId="4" fillId="4" borderId="0" xfId="0" applyFont="1" applyFill="1" applyAlignment="1">
      <alignment horizontal="right" vertical="center" indent="4"/>
    </xf>
    <xf numFmtId="0" fontId="7" fillId="0" borderId="0" xfId="1" applyFont="1" applyAlignment="1">
      <alignment vertical="center"/>
    </xf>
    <xf numFmtId="0" fontId="13" fillId="0" borderId="18" xfId="1" applyFont="1" applyBorder="1" applyAlignment="1">
      <alignment horizontal="center" vertical="center"/>
    </xf>
    <xf numFmtId="0" fontId="14" fillId="2" borderId="41" xfId="1" applyFont="1" applyFill="1" applyBorder="1" applyAlignment="1">
      <alignment horizontal="center" vertical="center" wrapText="1" readingOrder="1"/>
    </xf>
    <xf numFmtId="49" fontId="22" fillId="3" borderId="36" xfId="1" applyNumberFormat="1" applyFont="1" applyFill="1" applyBorder="1" applyAlignment="1">
      <alignment horizontal="center" vertical="center" readingOrder="2"/>
    </xf>
    <xf numFmtId="49" fontId="22" fillId="4" borderId="37" xfId="1" applyNumberFormat="1" applyFont="1" applyFill="1" applyBorder="1" applyAlignment="1">
      <alignment horizontal="center" vertical="center" readingOrder="2"/>
    </xf>
    <xf numFmtId="49" fontId="22" fillId="3" borderId="37" xfId="1" applyNumberFormat="1" applyFont="1" applyFill="1" applyBorder="1" applyAlignment="1">
      <alignment horizontal="center" vertical="center" readingOrder="2"/>
    </xf>
    <xf numFmtId="49" fontId="22" fillId="3" borderId="37" xfId="1" applyNumberFormat="1" applyFont="1" applyFill="1" applyBorder="1" applyAlignment="1">
      <alignment horizontal="center" vertical="top" readingOrder="2"/>
    </xf>
    <xf numFmtId="49" fontId="22" fillId="4" borderId="37" xfId="1" applyNumberFormat="1" applyFont="1" applyFill="1" applyBorder="1" applyAlignment="1">
      <alignment horizontal="center" vertical="top" readingOrder="2"/>
    </xf>
    <xf numFmtId="0" fontId="32" fillId="3" borderId="37" xfId="1" applyFont="1" applyFill="1" applyBorder="1" applyAlignment="1">
      <alignment horizontal="center" vertical="center" wrapText="1"/>
    </xf>
    <xf numFmtId="0" fontId="33" fillId="0" borderId="0" xfId="0" applyFont="1" applyAlignment="1">
      <alignment horizontal="center" vertical="center" wrapText="1"/>
    </xf>
    <xf numFmtId="49" fontId="21" fillId="4" borderId="43" xfId="0" applyNumberFormat="1" applyFont="1" applyFill="1" applyBorder="1" applyAlignment="1">
      <alignment horizontal="center" vertical="top" wrapText="1"/>
    </xf>
    <xf numFmtId="164" fontId="4" fillId="3" borderId="39" xfId="0" applyNumberFormat="1" applyFont="1" applyFill="1" applyBorder="1" applyAlignment="1">
      <alignment horizontal="right" vertical="center"/>
    </xf>
    <xf numFmtId="164" fontId="4" fillId="3" borderId="40" xfId="0" applyNumberFormat="1" applyFont="1" applyFill="1" applyBorder="1" applyAlignment="1">
      <alignment horizontal="right" vertical="center"/>
    </xf>
    <xf numFmtId="164" fontId="4" fillId="3" borderId="37" xfId="0" applyNumberFormat="1" applyFont="1" applyFill="1" applyBorder="1" applyAlignment="1">
      <alignment horizontal="right" vertical="center"/>
    </xf>
    <xf numFmtId="49" fontId="24" fillId="3" borderId="39" xfId="0" applyNumberFormat="1" applyFont="1" applyFill="1" applyBorder="1" applyAlignment="1">
      <alignment horizontal="center" vertical="center"/>
    </xf>
    <xf numFmtId="164" fontId="4" fillId="4" borderId="37" xfId="0" applyNumberFormat="1" applyFont="1" applyFill="1" applyBorder="1" applyAlignment="1">
      <alignment horizontal="right" vertical="center"/>
    </xf>
    <xf numFmtId="164" fontId="1" fillId="4" borderId="37" xfId="0" applyNumberFormat="1" applyFont="1" applyFill="1" applyBorder="1" applyAlignment="1">
      <alignment horizontal="right" vertical="center"/>
    </xf>
    <xf numFmtId="164" fontId="4" fillId="3" borderId="36" xfId="0" applyNumberFormat="1" applyFont="1" applyFill="1" applyBorder="1" applyAlignment="1">
      <alignment horizontal="right" vertical="center"/>
    </xf>
    <xf numFmtId="164" fontId="1" fillId="3" borderId="36" xfId="0" applyNumberFormat="1" applyFont="1" applyFill="1" applyBorder="1" applyAlignment="1">
      <alignment horizontal="right" vertical="center"/>
    </xf>
    <xf numFmtId="0" fontId="1" fillId="4" borderId="37" xfId="1" applyFont="1" applyFill="1" applyBorder="1" applyAlignment="1">
      <alignment horizontal="center" vertical="center"/>
    </xf>
    <xf numFmtId="0" fontId="1" fillId="3" borderId="37" xfId="1" applyFont="1" applyFill="1" applyBorder="1" applyAlignment="1">
      <alignment horizontal="center" vertical="center"/>
    </xf>
    <xf numFmtId="0" fontId="35" fillId="4" borderId="37" xfId="1" applyFont="1" applyFill="1" applyBorder="1" applyAlignment="1">
      <alignment horizontal="center" vertical="center" readingOrder="2"/>
    </xf>
    <xf numFmtId="0" fontId="35" fillId="3" borderId="36" xfId="1" applyFont="1" applyFill="1" applyBorder="1" applyAlignment="1">
      <alignment horizontal="center" vertical="center" readingOrder="2"/>
    </xf>
    <xf numFmtId="164" fontId="1" fillId="3" borderId="37" xfId="0" applyNumberFormat="1" applyFont="1" applyFill="1" applyBorder="1" applyAlignment="1">
      <alignment horizontal="right" vertical="center"/>
    </xf>
    <xf numFmtId="164" fontId="4" fillId="4" borderId="38" xfId="0" applyNumberFormat="1" applyFont="1" applyFill="1" applyBorder="1" applyAlignment="1">
      <alignment horizontal="right" vertical="center"/>
    </xf>
    <xf numFmtId="164" fontId="1" fillId="4" borderId="38" xfId="0" applyNumberFormat="1" applyFont="1" applyFill="1" applyBorder="1" applyAlignment="1">
      <alignment horizontal="right" vertical="center"/>
    </xf>
    <xf numFmtId="164" fontId="4" fillId="4" borderId="40" xfId="0" applyNumberFormat="1" applyFont="1" applyFill="1" applyBorder="1" applyAlignment="1">
      <alignment horizontal="right" vertical="center"/>
    </xf>
    <xf numFmtId="164" fontId="1" fillId="4" borderId="40" xfId="0" applyNumberFormat="1" applyFont="1" applyFill="1" applyBorder="1" applyAlignment="1">
      <alignment horizontal="right" vertical="center"/>
    </xf>
    <xf numFmtId="1" fontId="1" fillId="3" borderId="37" xfId="0" applyNumberFormat="1" applyFont="1" applyFill="1" applyBorder="1" applyAlignment="1">
      <alignment horizontal="right" vertical="center"/>
    </xf>
    <xf numFmtId="1" fontId="1" fillId="4" borderId="37" xfId="0" applyNumberFormat="1" applyFont="1" applyFill="1" applyBorder="1" applyAlignment="1">
      <alignment horizontal="right" vertical="center"/>
    </xf>
    <xf numFmtId="1" fontId="1" fillId="4" borderId="38" xfId="0" applyNumberFormat="1" applyFont="1" applyFill="1" applyBorder="1" applyAlignment="1">
      <alignment horizontal="right" vertical="center"/>
    </xf>
    <xf numFmtId="0" fontId="1" fillId="0" borderId="0" xfId="0" applyFont="1" applyAlignment="1">
      <alignment horizontal="right"/>
    </xf>
    <xf numFmtId="1" fontId="4" fillId="3" borderId="36" xfId="0" applyNumberFormat="1" applyFont="1" applyFill="1" applyBorder="1" applyAlignment="1">
      <alignment horizontal="right" vertical="center"/>
    </xf>
    <xf numFmtId="1" fontId="1" fillId="3" borderId="36" xfId="0" applyNumberFormat="1" applyFont="1" applyFill="1" applyBorder="1" applyAlignment="1">
      <alignment horizontal="right" vertical="center" readingOrder="1"/>
    </xf>
    <xf numFmtId="1" fontId="4" fillId="3" borderId="37" xfId="0" applyNumberFormat="1" applyFont="1" applyFill="1" applyBorder="1" applyAlignment="1">
      <alignment horizontal="right" vertical="center"/>
    </xf>
    <xf numFmtId="1" fontId="1" fillId="3" borderId="37" xfId="0" applyNumberFormat="1" applyFont="1" applyFill="1" applyBorder="1" applyAlignment="1">
      <alignment horizontal="right" vertical="center" readingOrder="1"/>
    </xf>
    <xf numFmtId="1" fontId="4" fillId="4" borderId="37" xfId="0" applyNumberFormat="1" applyFont="1" applyFill="1" applyBorder="1" applyAlignment="1">
      <alignment horizontal="right" vertical="center"/>
    </xf>
    <xf numFmtId="1" fontId="1" fillId="4" borderId="37" xfId="0" applyNumberFormat="1" applyFont="1" applyFill="1" applyBorder="1" applyAlignment="1">
      <alignment horizontal="right" vertical="center" readingOrder="1"/>
    </xf>
    <xf numFmtId="1" fontId="4" fillId="4" borderId="38" xfId="0" applyNumberFormat="1" applyFont="1" applyFill="1" applyBorder="1" applyAlignment="1">
      <alignment horizontal="right" vertical="center"/>
    </xf>
    <xf numFmtId="1" fontId="1" fillId="4" borderId="38" xfId="0" applyNumberFormat="1" applyFont="1" applyFill="1" applyBorder="1" applyAlignment="1">
      <alignment horizontal="right" vertical="center" readingOrder="1"/>
    </xf>
    <xf numFmtId="164" fontId="1" fillId="3" borderId="39" xfId="0" applyNumberFormat="1" applyFont="1" applyFill="1" applyBorder="1" applyAlignment="1">
      <alignment horizontal="right" vertical="center"/>
    </xf>
    <xf numFmtId="164" fontId="1" fillId="3" borderId="36" xfId="0" applyNumberFormat="1" applyFont="1" applyFill="1" applyBorder="1" applyAlignment="1">
      <alignment horizontal="right" vertical="center" readingOrder="1"/>
    </xf>
    <xf numFmtId="164" fontId="1" fillId="3" borderId="37" xfId="0" applyNumberFormat="1" applyFont="1" applyFill="1" applyBorder="1" applyAlignment="1">
      <alignment horizontal="right" vertical="center" readingOrder="1"/>
    </xf>
    <xf numFmtId="164" fontId="1" fillId="4" borderId="37" xfId="0" applyNumberFormat="1" applyFont="1" applyFill="1" applyBorder="1" applyAlignment="1">
      <alignment horizontal="right" vertical="center" readingOrder="1"/>
    </xf>
    <xf numFmtId="164" fontId="1" fillId="4" borderId="40" xfId="0" applyNumberFormat="1" applyFont="1" applyFill="1" applyBorder="1" applyAlignment="1">
      <alignment horizontal="right" vertical="center" readingOrder="1"/>
    </xf>
    <xf numFmtId="0" fontId="5" fillId="0" borderId="0" xfId="1" applyFont="1" applyAlignment="1">
      <alignment vertical="center" wrapText="1" readingOrder="1"/>
    </xf>
    <xf numFmtId="49" fontId="24" fillId="3" borderId="45" xfId="0" applyNumberFormat="1" applyFont="1" applyFill="1" applyBorder="1" applyAlignment="1">
      <alignment horizontal="center" vertical="center"/>
    </xf>
    <xf numFmtId="164" fontId="4" fillId="3" borderId="45" xfId="0" applyNumberFormat="1" applyFont="1" applyFill="1" applyBorder="1" applyAlignment="1">
      <alignment horizontal="right" vertical="center"/>
    </xf>
    <xf numFmtId="164" fontId="1" fillId="3" borderId="45" xfId="0" applyNumberFormat="1" applyFont="1" applyFill="1" applyBorder="1" applyAlignment="1">
      <alignment horizontal="right" vertical="center"/>
    </xf>
    <xf numFmtId="49" fontId="4" fillId="3" borderId="45" xfId="0" applyNumberFormat="1" applyFont="1" applyFill="1" applyBorder="1" applyAlignment="1">
      <alignment horizontal="center" vertical="center"/>
    </xf>
    <xf numFmtId="49" fontId="23" fillId="4" borderId="45" xfId="0" applyNumberFormat="1" applyFont="1" applyFill="1" applyBorder="1" applyAlignment="1">
      <alignment horizontal="center" vertical="center"/>
    </xf>
    <xf numFmtId="164" fontId="4" fillId="4" borderId="45" xfId="0" applyNumberFormat="1" applyFont="1" applyFill="1" applyBorder="1" applyAlignment="1">
      <alignment horizontal="right" vertical="center"/>
    </xf>
    <xf numFmtId="49" fontId="23" fillId="4" borderId="46" xfId="0" applyNumberFormat="1" applyFont="1" applyFill="1" applyBorder="1" applyAlignment="1">
      <alignment horizontal="center" vertical="center"/>
    </xf>
    <xf numFmtId="164" fontId="4" fillId="4" borderId="46" xfId="0" applyNumberFormat="1" applyFont="1" applyFill="1" applyBorder="1" applyAlignment="1">
      <alignment horizontal="right" vertical="center"/>
    </xf>
    <xf numFmtId="49" fontId="4" fillId="4" borderId="39" xfId="0" applyNumberFormat="1" applyFont="1" applyFill="1" applyBorder="1" applyAlignment="1">
      <alignment horizontal="center" vertical="center"/>
    </xf>
    <xf numFmtId="49" fontId="4" fillId="4" borderId="37" xfId="0" applyNumberFormat="1" applyFont="1" applyFill="1" applyBorder="1" applyAlignment="1">
      <alignment horizontal="center" vertical="center"/>
    </xf>
    <xf numFmtId="49" fontId="4" fillId="4" borderId="40" xfId="0" applyNumberFormat="1" applyFont="1" applyFill="1" applyBorder="1" applyAlignment="1">
      <alignment horizontal="center" vertical="center"/>
    </xf>
    <xf numFmtId="49" fontId="4" fillId="3" borderId="36" xfId="0" applyNumberFormat="1" applyFont="1" applyFill="1" applyBorder="1" applyAlignment="1">
      <alignment horizontal="center" vertical="center"/>
    </xf>
    <xf numFmtId="164" fontId="1" fillId="3" borderId="39" xfId="0" applyNumberFormat="1" applyFont="1" applyFill="1" applyBorder="1" applyAlignment="1">
      <alignment horizontal="right" vertical="center" readingOrder="1"/>
    </xf>
    <xf numFmtId="164" fontId="1" fillId="4" borderId="45" xfId="0" applyNumberFormat="1" applyFont="1" applyFill="1" applyBorder="1" applyAlignment="1">
      <alignment horizontal="right" vertical="center"/>
    </xf>
    <xf numFmtId="164" fontId="1" fillId="4" borderId="46" xfId="0" applyNumberFormat="1" applyFont="1" applyFill="1" applyBorder="1" applyAlignment="1">
      <alignment horizontal="right" vertical="center"/>
    </xf>
    <xf numFmtId="1" fontId="4" fillId="3" borderId="39" xfId="0" applyNumberFormat="1" applyFont="1" applyFill="1" applyBorder="1" applyAlignment="1">
      <alignment horizontal="right" vertical="center"/>
    </xf>
    <xf numFmtId="0" fontId="43" fillId="0" borderId="0" xfId="0" applyFont="1" applyAlignment="1">
      <alignment horizontal="center" vertical="center" wrapText="1"/>
    </xf>
    <xf numFmtId="0" fontId="44" fillId="3" borderId="37" xfId="1" applyFont="1" applyFill="1" applyBorder="1" applyAlignment="1">
      <alignment horizontal="center" vertical="center" wrapText="1"/>
    </xf>
    <xf numFmtId="0" fontId="17" fillId="0" borderId="0" xfId="1" applyFont="1" applyAlignment="1">
      <alignment horizontal="center" vertical="center" wrapText="1"/>
    </xf>
    <xf numFmtId="49" fontId="4" fillId="3" borderId="39" xfId="0" applyNumberFormat="1" applyFont="1" applyFill="1" applyBorder="1" applyAlignment="1">
      <alignment horizontal="center" vertical="center"/>
    </xf>
    <xf numFmtId="49" fontId="4" fillId="3" borderId="37" xfId="0" applyNumberFormat="1" applyFont="1" applyFill="1" applyBorder="1" applyAlignment="1">
      <alignment horizontal="center" vertical="center"/>
    </xf>
    <xf numFmtId="49" fontId="4" fillId="3" borderId="40" xfId="0" applyNumberFormat="1" applyFont="1" applyFill="1" applyBorder="1" applyAlignment="1">
      <alignment horizontal="center" vertical="center"/>
    </xf>
    <xf numFmtId="49" fontId="4" fillId="3" borderId="39" xfId="0" applyNumberFormat="1" applyFont="1" applyFill="1" applyBorder="1" applyAlignment="1">
      <alignment horizontal="center" vertical="center"/>
    </xf>
    <xf numFmtId="49" fontId="4" fillId="3" borderId="37" xfId="0" applyNumberFormat="1" applyFont="1" applyFill="1" applyBorder="1" applyAlignment="1">
      <alignment horizontal="center" vertical="center"/>
    </xf>
    <xf numFmtId="49" fontId="4" fillId="3" borderId="40" xfId="0" applyNumberFormat="1" applyFont="1" applyFill="1" applyBorder="1" applyAlignment="1">
      <alignment horizontal="center" vertical="center"/>
    </xf>
    <xf numFmtId="164" fontId="1" fillId="4" borderId="38" xfId="0" applyNumberFormat="1" applyFont="1" applyFill="1" applyBorder="1" applyAlignment="1">
      <alignment horizontal="right" vertical="center" readingOrder="1"/>
    </xf>
    <xf numFmtId="49" fontId="24" fillId="3" borderId="40" xfId="0" applyNumberFormat="1" applyFont="1" applyFill="1" applyBorder="1" applyAlignment="1">
      <alignment horizontal="center" vertical="center"/>
    </xf>
    <xf numFmtId="164" fontId="1" fillId="3" borderId="40" xfId="0" applyNumberFormat="1" applyFont="1" applyFill="1" applyBorder="1" applyAlignment="1">
      <alignment horizontal="right" vertical="center" readingOrder="1"/>
    </xf>
    <xf numFmtId="49" fontId="24" fillId="3" borderId="49" xfId="0" applyNumberFormat="1" applyFont="1" applyFill="1" applyBorder="1" applyAlignment="1">
      <alignment horizontal="center" vertical="center"/>
    </xf>
    <xf numFmtId="164" fontId="4" fillId="3" borderId="49" xfId="0" applyNumberFormat="1" applyFont="1" applyFill="1" applyBorder="1" applyAlignment="1">
      <alignment horizontal="right" vertical="center"/>
    </xf>
    <xf numFmtId="164" fontId="1" fillId="3" borderId="49" xfId="0" applyNumberFormat="1" applyFont="1" applyFill="1" applyBorder="1" applyAlignment="1">
      <alignment horizontal="right" vertical="center"/>
    </xf>
    <xf numFmtId="49" fontId="4" fillId="3" borderId="49" xfId="0" applyNumberFormat="1" applyFont="1" applyFill="1" applyBorder="1" applyAlignment="1">
      <alignment horizontal="center" vertical="center"/>
    </xf>
    <xf numFmtId="49" fontId="23" fillId="4" borderId="51" xfId="0" applyNumberFormat="1" applyFont="1" applyFill="1" applyBorder="1" applyAlignment="1">
      <alignment horizontal="center" vertical="center"/>
    </xf>
    <xf numFmtId="164" fontId="4" fillId="4" borderId="51" xfId="0" applyNumberFormat="1" applyFont="1" applyFill="1" applyBorder="1" applyAlignment="1">
      <alignment horizontal="right" vertical="center"/>
    </xf>
    <xf numFmtId="164" fontId="1" fillId="4" borderId="51" xfId="0" applyNumberFormat="1" applyFont="1" applyFill="1" applyBorder="1" applyAlignment="1">
      <alignment horizontal="right" vertical="center"/>
    </xf>
    <xf numFmtId="164" fontId="1" fillId="3" borderId="40" xfId="0" applyNumberFormat="1" applyFont="1" applyFill="1" applyBorder="1" applyAlignment="1">
      <alignment horizontal="right" vertical="center"/>
    </xf>
    <xf numFmtId="0" fontId="8" fillId="0" borderId="0" xfId="1" applyFont="1" applyAlignment="1">
      <alignment horizontal="center" vertical="center" wrapText="1" readingOrder="1"/>
    </xf>
    <xf numFmtId="0" fontId="55" fillId="0" borderId="0" xfId="1" applyFont="1" applyAlignment="1">
      <alignment horizontal="center" vertical="center" wrapText="1" readingOrder="1"/>
    </xf>
    <xf numFmtId="0" fontId="5" fillId="0" borderId="0" xfId="2" applyFont="1" applyAlignment="1">
      <alignment horizontal="right" vertical="center" wrapText="1" indent="2"/>
    </xf>
    <xf numFmtId="0" fontId="9" fillId="0" borderId="0" xfId="2" applyFont="1" applyAlignment="1">
      <alignment horizontal="left" vertical="center" wrapText="1" indent="2"/>
    </xf>
    <xf numFmtId="0" fontId="27" fillId="0" borderId="0" xfId="0" applyFont="1" applyAlignment="1">
      <alignment horizontal="center" vertical="center" wrapText="1" readingOrder="2"/>
    </xf>
    <xf numFmtId="0" fontId="27" fillId="0" borderId="0" xfId="0" applyFont="1" applyAlignment="1">
      <alignment horizontal="left" vertical="top" wrapText="1"/>
    </xf>
    <xf numFmtId="0" fontId="26" fillId="0" borderId="0" xfId="0" applyFont="1" applyAlignment="1">
      <alignment horizontal="right" vertical="center" wrapText="1"/>
    </xf>
    <xf numFmtId="0" fontId="30" fillId="0" borderId="0" xfId="6" applyFont="1" applyAlignment="1">
      <alignment horizontal="center" vertical="center" wrapText="1" readingOrder="2"/>
    </xf>
    <xf numFmtId="0" fontId="30" fillId="0" borderId="0" xfId="6" applyFont="1" applyAlignment="1">
      <alignment horizontal="center" vertical="center" readingOrder="2"/>
    </xf>
    <xf numFmtId="0" fontId="12" fillId="0" borderId="0" xfId="0" applyFont="1" applyAlignment="1">
      <alignment horizontal="left" vertical="center" wrapText="1" readingOrder="1"/>
    </xf>
    <xf numFmtId="0" fontId="12" fillId="0" borderId="0" xfId="0" applyFont="1" applyAlignment="1">
      <alignment horizontal="left" vertical="center" wrapText="1"/>
    </xf>
    <xf numFmtId="0" fontId="11" fillId="0" borderId="0" xfId="1" applyFont="1" applyAlignment="1">
      <alignment horizontal="center" vertical="center" wrapText="1" readingOrder="1"/>
    </xf>
    <xf numFmtId="0" fontId="20" fillId="0" borderId="18" xfId="1" applyFont="1" applyBorder="1" applyAlignment="1">
      <alignment horizontal="center" vertical="center"/>
    </xf>
    <xf numFmtId="0" fontId="34" fillId="0" borderId="18" xfId="1" applyFont="1" applyBorder="1" applyAlignment="1">
      <alignment horizontal="center" vertical="center"/>
    </xf>
    <xf numFmtId="0" fontId="51" fillId="0" borderId="0" xfId="1" applyFont="1" applyAlignment="1">
      <alignment horizontal="right" vertical="center" readingOrder="2"/>
    </xf>
    <xf numFmtId="0" fontId="57" fillId="0" borderId="0" xfId="1" applyFont="1" applyAlignment="1">
      <alignment horizontal="right" vertical="top" wrapText="1" indent="3" readingOrder="2"/>
    </xf>
    <xf numFmtId="0" fontId="57" fillId="0" borderId="0" xfId="1" applyFont="1" applyAlignment="1">
      <alignment horizontal="right" vertical="top" wrapText="1" indent="1" readingOrder="2"/>
    </xf>
    <xf numFmtId="0" fontId="16" fillId="0" borderId="0" xfId="1" applyFont="1" applyAlignment="1">
      <alignment horizontal="left" vertical="center" wrapText="1" readingOrder="1"/>
    </xf>
    <xf numFmtId="0" fontId="6" fillId="0" borderId="0" xfId="1" applyFont="1" applyAlignment="1">
      <alignment horizontal="left" vertical="top" wrapText="1" indent="3"/>
    </xf>
    <xf numFmtId="0" fontId="56" fillId="0" borderId="0" xfId="1" applyFont="1" applyAlignment="1">
      <alignment horizontal="center" vertical="center" wrapText="1" readingOrder="1"/>
    </xf>
    <xf numFmtId="0" fontId="18" fillId="0" borderId="0" xfId="1" applyFont="1" applyAlignment="1">
      <alignment horizontal="distributed" vertical="center" wrapText="1" readingOrder="1"/>
    </xf>
    <xf numFmtId="0" fontId="17" fillId="0" borderId="0" xfId="1" applyFont="1" applyAlignment="1">
      <alignment horizontal="center" vertical="center" wrapText="1" readingOrder="1"/>
    </xf>
    <xf numFmtId="0" fontId="6" fillId="0" borderId="0" xfId="1" applyFont="1" applyAlignment="1">
      <alignment horizontal="left" vertical="top" wrapText="1" indent="1" readingOrder="1"/>
    </xf>
    <xf numFmtId="49" fontId="2" fillId="4" borderId="42" xfId="0" applyNumberFormat="1" applyFont="1" applyFill="1" applyBorder="1" applyAlignment="1">
      <alignment horizontal="center" vertical="center" wrapText="1"/>
    </xf>
    <xf numFmtId="49" fontId="2" fillId="4" borderId="44" xfId="0" applyNumberFormat="1" applyFont="1" applyFill="1" applyBorder="1" applyAlignment="1">
      <alignment horizontal="center" vertical="center" wrapText="1"/>
    </xf>
    <xf numFmtId="49" fontId="2" fillId="4" borderId="43" xfId="0" applyNumberFormat="1" applyFont="1" applyFill="1" applyBorder="1" applyAlignment="1">
      <alignment horizontal="center" vertical="center" wrapText="1"/>
    </xf>
    <xf numFmtId="49" fontId="1" fillId="4" borderId="42" xfId="0" applyNumberFormat="1" applyFont="1" applyFill="1" applyBorder="1" applyAlignment="1">
      <alignment horizontal="center" vertical="center" wrapText="1"/>
    </xf>
    <xf numFmtId="49" fontId="1" fillId="4" borderId="44" xfId="0" applyNumberFormat="1" applyFont="1" applyFill="1" applyBorder="1" applyAlignment="1">
      <alignment horizontal="center" vertical="center" wrapText="1"/>
    </xf>
    <xf numFmtId="49" fontId="1" fillId="4" borderId="43" xfId="0" applyNumberFormat="1" applyFont="1" applyFill="1" applyBorder="1" applyAlignment="1">
      <alignment horizontal="center" vertical="center" wrapText="1"/>
    </xf>
    <xf numFmtId="49" fontId="2" fillId="4" borderId="42" xfId="0" applyNumberFormat="1" applyFont="1" applyFill="1" applyBorder="1" applyAlignment="1">
      <alignment horizontal="center" vertical="center"/>
    </xf>
    <xf numFmtId="49" fontId="2" fillId="0" borderId="0" xfId="0" applyNumberFormat="1" applyFont="1" applyAlignment="1">
      <alignment horizontal="center" vertical="center"/>
    </xf>
    <xf numFmtId="0" fontId="8" fillId="0" borderId="0" xfId="0" applyFont="1" applyAlignment="1">
      <alignment horizontal="center" vertical="center" wrapText="1" readingOrder="1"/>
    </xf>
    <xf numFmtId="49" fontId="18"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164" fontId="2" fillId="0" borderId="0" xfId="0" applyNumberFormat="1" applyFont="1" applyAlignment="1">
      <alignment horizontal="center" vertical="center"/>
    </xf>
    <xf numFmtId="49" fontId="35" fillId="4" borderId="37" xfId="0" applyNumberFormat="1" applyFont="1" applyFill="1" applyBorder="1" applyAlignment="1">
      <alignment horizontal="left" vertical="center" wrapText="1" indent="1"/>
    </xf>
    <xf numFmtId="49" fontId="2" fillId="4" borderId="37" xfId="0" applyNumberFormat="1" applyFont="1" applyFill="1" applyBorder="1" applyAlignment="1">
      <alignment horizontal="right" vertical="center" wrapText="1" indent="1"/>
    </xf>
    <xf numFmtId="49" fontId="4" fillId="3" borderId="42" xfId="0" applyNumberFormat="1" applyFont="1" applyFill="1" applyBorder="1" applyAlignment="1">
      <alignment horizontal="center" vertical="center" wrapText="1"/>
    </xf>
    <xf numFmtId="49" fontId="4" fillId="3" borderId="44" xfId="0" applyNumberFormat="1" applyFont="1" applyFill="1" applyBorder="1" applyAlignment="1">
      <alignment horizontal="center" vertical="center" wrapText="1"/>
    </xf>
    <xf numFmtId="49" fontId="4" fillId="3" borderId="43" xfId="0" applyNumberFormat="1" applyFont="1" applyFill="1" applyBorder="1" applyAlignment="1">
      <alignment horizontal="center" vertical="center" wrapText="1"/>
    </xf>
    <xf numFmtId="49" fontId="2" fillId="3" borderId="42" xfId="0" applyNumberFormat="1" applyFont="1" applyFill="1" applyBorder="1" applyAlignment="1">
      <alignment horizontal="center" vertical="center" wrapText="1"/>
    </xf>
    <xf numFmtId="49" fontId="2" fillId="3" borderId="44" xfId="0" applyNumberFormat="1" applyFont="1" applyFill="1" applyBorder="1" applyAlignment="1">
      <alignment horizontal="center" vertical="center" wrapText="1"/>
    </xf>
    <xf numFmtId="49" fontId="2" fillId="3" borderId="43" xfId="0" applyNumberFormat="1" applyFont="1" applyFill="1" applyBorder="1" applyAlignment="1">
      <alignment horizontal="center" vertical="center" wrapText="1"/>
    </xf>
    <xf numFmtId="49" fontId="35" fillId="3" borderId="37" xfId="0" applyNumberFormat="1" applyFont="1" applyFill="1" applyBorder="1" applyAlignment="1">
      <alignment horizontal="left" vertical="center" wrapText="1" indent="1"/>
    </xf>
    <xf numFmtId="49" fontId="2" fillId="3" borderId="37" xfId="0" applyNumberFormat="1" applyFont="1" applyFill="1" applyBorder="1" applyAlignment="1">
      <alignment horizontal="right" vertical="center" wrapText="1" indent="1"/>
    </xf>
    <xf numFmtId="49" fontId="35" fillId="4" borderId="38" xfId="0" applyNumberFormat="1" applyFont="1" applyFill="1" applyBorder="1" applyAlignment="1">
      <alignment horizontal="left" vertical="center" wrapText="1" indent="1"/>
    </xf>
    <xf numFmtId="49" fontId="2" fillId="4" borderId="38" xfId="0" applyNumberFormat="1" applyFont="1" applyFill="1" applyBorder="1" applyAlignment="1">
      <alignment horizontal="right" vertical="center" wrapText="1" indent="1"/>
    </xf>
    <xf numFmtId="49" fontId="35" fillId="3" borderId="39" xfId="0" applyNumberFormat="1" applyFont="1" applyFill="1" applyBorder="1" applyAlignment="1">
      <alignment horizontal="left" vertical="center" wrapText="1" indent="1"/>
    </xf>
    <xf numFmtId="49" fontId="2" fillId="3" borderId="39" xfId="0" applyNumberFormat="1" applyFont="1" applyFill="1" applyBorder="1" applyAlignment="1">
      <alignment horizontal="right" vertical="center" wrapText="1" indent="1"/>
    </xf>
    <xf numFmtId="49" fontId="35" fillId="4" borderId="40" xfId="0" applyNumberFormat="1" applyFont="1" applyFill="1" applyBorder="1" applyAlignment="1">
      <alignment horizontal="left" vertical="center" wrapText="1" indent="1"/>
    </xf>
    <xf numFmtId="49" fontId="2" fillId="4" borderId="40" xfId="0" applyNumberFormat="1" applyFont="1" applyFill="1" applyBorder="1" applyAlignment="1">
      <alignment horizontal="right" vertical="center" wrapText="1" indent="1"/>
    </xf>
    <xf numFmtId="49" fontId="35" fillId="3" borderId="36" xfId="0" applyNumberFormat="1" applyFont="1" applyFill="1" applyBorder="1" applyAlignment="1">
      <alignment horizontal="left" vertical="center" wrapText="1" indent="1"/>
    </xf>
    <xf numFmtId="49" fontId="2" fillId="3" borderId="36" xfId="0" applyNumberFormat="1" applyFont="1" applyFill="1" applyBorder="1" applyAlignment="1">
      <alignment horizontal="right" vertical="center" wrapText="1" indent="1"/>
    </xf>
    <xf numFmtId="49" fontId="2" fillId="3" borderId="48" xfId="0" applyNumberFormat="1" applyFont="1" applyFill="1" applyBorder="1" applyAlignment="1">
      <alignment horizontal="right" vertical="center" wrapText="1" indent="1"/>
    </xf>
    <xf numFmtId="49" fontId="4" fillId="4" borderId="42" xfId="0" applyNumberFormat="1" applyFont="1" applyFill="1" applyBorder="1" applyAlignment="1">
      <alignment horizontal="center" vertical="center" wrapText="1"/>
    </xf>
    <xf numFmtId="49" fontId="4" fillId="4" borderId="44" xfId="0" applyNumberFormat="1" applyFont="1" applyFill="1" applyBorder="1" applyAlignment="1">
      <alignment horizontal="center" vertical="center" wrapText="1"/>
    </xf>
    <xf numFmtId="49" fontId="4" fillId="4" borderId="43" xfId="0" applyNumberFormat="1" applyFont="1" applyFill="1" applyBorder="1" applyAlignment="1">
      <alignment horizontal="center" vertical="center" wrapText="1"/>
    </xf>
    <xf numFmtId="49" fontId="35" fillId="3" borderId="47" xfId="0" applyNumberFormat="1" applyFont="1" applyFill="1" applyBorder="1" applyAlignment="1">
      <alignment horizontal="left" vertical="center" wrapText="1" indent="1"/>
    </xf>
    <xf numFmtId="49" fontId="35" fillId="3" borderId="38" xfId="0" applyNumberFormat="1" applyFont="1" applyFill="1" applyBorder="1" applyAlignment="1">
      <alignment horizontal="left" vertical="center" wrapText="1" indent="1"/>
    </xf>
    <xf numFmtId="49" fontId="2" fillId="3" borderId="50" xfId="0" applyNumberFormat="1" applyFont="1" applyFill="1" applyBorder="1" applyAlignment="1">
      <alignment horizontal="right" vertical="center" wrapText="1" indent="1"/>
    </xf>
    <xf numFmtId="49" fontId="2" fillId="4" borderId="41" xfId="0" applyNumberFormat="1" applyFont="1" applyFill="1" applyBorder="1" applyAlignment="1">
      <alignment horizontal="center" vertical="center"/>
    </xf>
    <xf numFmtId="49" fontId="1" fillId="4" borderId="37" xfId="0" applyNumberFormat="1" applyFont="1" applyFill="1" applyBorder="1" applyAlignment="1">
      <alignment horizontal="left" vertical="center" wrapText="1" indent="1"/>
    </xf>
    <xf numFmtId="49" fontId="2" fillId="4" borderId="37" xfId="0" applyNumberFormat="1" applyFont="1" applyFill="1" applyBorder="1" applyAlignment="1">
      <alignment horizontal="right" vertical="center" indent="1"/>
    </xf>
    <xf numFmtId="49" fontId="1" fillId="3" borderId="37" xfId="0" applyNumberFormat="1" applyFont="1" applyFill="1" applyBorder="1" applyAlignment="1">
      <alignment horizontal="left" vertical="center" wrapText="1" indent="1"/>
    </xf>
    <xf numFmtId="49" fontId="2" fillId="3" borderId="37" xfId="0" applyNumberFormat="1" applyFont="1" applyFill="1" applyBorder="1" applyAlignment="1">
      <alignment horizontal="right" vertical="center" indent="1"/>
    </xf>
    <xf numFmtId="49" fontId="4" fillId="3" borderId="39" xfId="0" applyNumberFormat="1" applyFont="1" applyFill="1" applyBorder="1" applyAlignment="1">
      <alignment horizontal="center" vertical="center"/>
    </xf>
    <xf numFmtId="49" fontId="4" fillId="3" borderId="37" xfId="0" applyNumberFormat="1" applyFont="1" applyFill="1" applyBorder="1" applyAlignment="1">
      <alignment horizontal="center" vertical="center"/>
    </xf>
    <xf numFmtId="49" fontId="4" fillId="3" borderId="40" xfId="0" applyNumberFormat="1" applyFont="1" applyFill="1" applyBorder="1" applyAlignment="1">
      <alignment horizontal="center" vertical="center"/>
    </xf>
    <xf numFmtId="49" fontId="2" fillId="3" borderId="39" xfId="0" applyNumberFormat="1" applyFont="1" applyFill="1" applyBorder="1" applyAlignment="1">
      <alignment horizontal="center" vertical="center"/>
    </xf>
    <xf numFmtId="49" fontId="2" fillId="3" borderId="37" xfId="0" applyNumberFormat="1" applyFont="1" applyFill="1" applyBorder="1" applyAlignment="1">
      <alignment horizontal="center" vertical="center"/>
    </xf>
    <xf numFmtId="49" fontId="2" fillId="3" borderId="40" xfId="0" applyNumberFormat="1" applyFont="1" applyFill="1" applyBorder="1" applyAlignment="1">
      <alignment horizontal="center" vertical="center"/>
    </xf>
    <xf numFmtId="49" fontId="1" fillId="4" borderId="38" xfId="0" applyNumberFormat="1" applyFont="1" applyFill="1" applyBorder="1" applyAlignment="1">
      <alignment horizontal="left" vertical="center" wrapText="1" indent="1"/>
    </xf>
    <xf numFmtId="49" fontId="2" fillId="4" borderId="38" xfId="0" applyNumberFormat="1" applyFont="1" applyFill="1" applyBorder="1" applyAlignment="1">
      <alignment horizontal="right" vertical="center" indent="1"/>
    </xf>
    <xf numFmtId="49" fontId="1" fillId="3" borderId="36" xfId="0" applyNumberFormat="1" applyFont="1" applyFill="1" applyBorder="1" applyAlignment="1">
      <alignment horizontal="left" vertical="center" wrapText="1" indent="1"/>
    </xf>
    <xf numFmtId="49" fontId="2" fillId="3" borderId="36" xfId="0" applyNumberFormat="1" applyFont="1" applyFill="1" applyBorder="1" applyAlignment="1">
      <alignment horizontal="right" vertical="center" indent="1"/>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4" fillId="5" borderId="1"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12" fillId="0" borderId="0" xfId="0" applyFont="1" applyAlignment="1">
      <alignment horizontal="center" vertical="center"/>
    </xf>
    <xf numFmtId="0" fontId="9" fillId="0" borderId="24" xfId="0" applyFont="1" applyBorder="1" applyAlignment="1">
      <alignment horizontal="center" vertical="center"/>
    </xf>
    <xf numFmtId="0" fontId="9" fillId="0" borderId="0" xfId="0" applyFont="1" applyAlignment="1">
      <alignment horizontal="center" vertical="center"/>
    </xf>
    <xf numFmtId="0" fontId="0" fillId="0" borderId="31" xfId="0" applyBorder="1" applyAlignment="1">
      <alignment horizontal="center" vertical="center"/>
    </xf>
    <xf numFmtId="0" fontId="4" fillId="5" borderId="11"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0" fillId="0" borderId="33" xfId="0" applyBorder="1" applyAlignment="1">
      <alignment horizontal="center" vertical="center"/>
    </xf>
    <xf numFmtId="0" fontId="4" fillId="5" borderId="20" xfId="0" applyFont="1" applyFill="1" applyBorder="1" applyAlignment="1">
      <alignment horizontal="center" vertical="center" wrapText="1"/>
    </xf>
    <xf numFmtId="0" fontId="4" fillId="5" borderId="29"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3" fillId="5" borderId="20" xfId="0" applyFont="1" applyFill="1" applyBorder="1" applyAlignment="1">
      <alignment horizontal="center" vertical="center" wrapText="1"/>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3" fillId="5" borderId="32" xfId="0" applyFont="1" applyFill="1" applyBorder="1" applyAlignment="1">
      <alignment horizontal="center" vertical="center"/>
    </xf>
    <xf numFmtId="0" fontId="0" fillId="5" borderId="32" xfId="0" applyFill="1" applyBorder="1" applyAlignment="1">
      <alignment horizontal="center" vertical="center"/>
    </xf>
    <xf numFmtId="0" fontId="4" fillId="5" borderId="20" xfId="0" applyFont="1"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cellXfs>
  <cellStyles count="7">
    <cellStyle name="Normal" xfId="0" builtinId="0"/>
    <cellStyle name="Normal 2" xfId="1"/>
    <cellStyle name="Normal 2 2" xfId="2"/>
    <cellStyle name="Normal 3" xfId="3"/>
    <cellStyle name="Normal 3 2" xfId="4"/>
    <cellStyle name="Normal 4" xfId="5"/>
    <cellStyle name="Normal 8"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wmf"/><Relationship Id="rId1" Type="http://schemas.openxmlformats.org/officeDocument/2006/relationships/hyperlink" Target="#Indx!A1"/><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wmf"/><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wmf"/><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wmf"/><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180975</xdr:colOff>
      <xdr:row>3</xdr:row>
      <xdr:rowOff>19050</xdr:rowOff>
    </xdr:from>
    <xdr:to>
      <xdr:col>2</xdr:col>
      <xdr:colOff>2276475</xdr:colOff>
      <xdr:row>3</xdr:row>
      <xdr:rowOff>2266950</xdr:rowOff>
    </xdr:to>
    <xdr:pic>
      <xdr:nvPicPr>
        <xdr:cNvPr id="22480"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475" y="2886075"/>
          <a:ext cx="447675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22481"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72325" y="12668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1905000</xdr:colOff>
      <xdr:row>0</xdr:row>
      <xdr:rowOff>133350</xdr:rowOff>
    </xdr:from>
    <xdr:to>
      <xdr:col>2</xdr:col>
      <xdr:colOff>704850</xdr:colOff>
      <xdr:row>0</xdr:row>
      <xdr:rowOff>1181100</xdr:rowOff>
    </xdr:to>
    <xdr:pic>
      <xdr:nvPicPr>
        <xdr:cNvPr id="2248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19500" y="133350"/>
          <a:ext cx="11811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457200</xdr:colOff>
      <xdr:row>0</xdr:row>
      <xdr:rowOff>66675</xdr:rowOff>
    </xdr:from>
    <xdr:to>
      <xdr:col>13</xdr:col>
      <xdr:colOff>1323975</xdr:colOff>
      <xdr:row>3</xdr:row>
      <xdr:rowOff>95250</xdr:rowOff>
    </xdr:to>
    <xdr:pic>
      <xdr:nvPicPr>
        <xdr:cNvPr id="339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44200" y="66675"/>
          <a:ext cx="866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50189"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790575</xdr:colOff>
      <xdr:row>3</xdr:row>
      <xdr:rowOff>190500</xdr:rowOff>
    </xdr:from>
    <xdr:to>
      <xdr:col>3</xdr:col>
      <xdr:colOff>114300</xdr:colOff>
      <xdr:row>4</xdr:row>
      <xdr:rowOff>9525</xdr:rowOff>
    </xdr:to>
    <xdr:pic>
      <xdr:nvPicPr>
        <xdr:cNvPr id="50190"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0175" y="2371725"/>
          <a:ext cx="447675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581025</xdr:colOff>
      <xdr:row>0</xdr:row>
      <xdr:rowOff>66675</xdr:rowOff>
    </xdr:from>
    <xdr:to>
      <xdr:col>4</xdr:col>
      <xdr:colOff>600075</xdr:colOff>
      <xdr:row>1</xdr:row>
      <xdr:rowOff>200025</xdr:rowOff>
    </xdr:to>
    <xdr:pic>
      <xdr:nvPicPr>
        <xdr:cNvPr id="50191"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43650" y="66675"/>
          <a:ext cx="866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609600</xdr:colOff>
      <xdr:row>0</xdr:row>
      <xdr:rowOff>47625</xdr:rowOff>
    </xdr:from>
    <xdr:to>
      <xdr:col>14</xdr:col>
      <xdr:colOff>95250</xdr:colOff>
      <xdr:row>4</xdr:row>
      <xdr:rowOff>0</xdr:rowOff>
    </xdr:to>
    <xdr:pic>
      <xdr:nvPicPr>
        <xdr:cNvPr id="300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9925" y="47625"/>
          <a:ext cx="866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438150</xdr:colOff>
      <xdr:row>0</xdr:row>
      <xdr:rowOff>47625</xdr:rowOff>
    </xdr:from>
    <xdr:to>
      <xdr:col>13</xdr:col>
      <xdr:colOff>1304925</xdr:colOff>
      <xdr:row>4</xdr:row>
      <xdr:rowOff>0</xdr:rowOff>
    </xdr:to>
    <xdr:pic>
      <xdr:nvPicPr>
        <xdr:cNvPr id="3103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91825" y="47625"/>
          <a:ext cx="866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495300</xdr:colOff>
      <xdr:row>0</xdr:row>
      <xdr:rowOff>57150</xdr:rowOff>
    </xdr:from>
    <xdr:to>
      <xdr:col>13</xdr:col>
      <xdr:colOff>1362075</xdr:colOff>
      <xdr:row>4</xdr:row>
      <xdr:rowOff>9525</xdr:rowOff>
    </xdr:to>
    <xdr:pic>
      <xdr:nvPicPr>
        <xdr:cNvPr id="645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25" y="57150"/>
          <a:ext cx="866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485775</xdr:colOff>
      <xdr:row>0</xdr:row>
      <xdr:rowOff>57150</xdr:rowOff>
    </xdr:from>
    <xdr:to>
      <xdr:col>13</xdr:col>
      <xdr:colOff>1352550</xdr:colOff>
      <xdr:row>4</xdr:row>
      <xdr:rowOff>9525</xdr:rowOff>
    </xdr:to>
    <xdr:pic>
      <xdr:nvPicPr>
        <xdr:cNvPr id="3205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6100" y="57150"/>
          <a:ext cx="866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447675</xdr:colOff>
      <xdr:row>0</xdr:row>
      <xdr:rowOff>38100</xdr:rowOff>
    </xdr:from>
    <xdr:to>
      <xdr:col>13</xdr:col>
      <xdr:colOff>1314450</xdr:colOff>
      <xdr:row>3</xdr:row>
      <xdr:rowOff>190500</xdr:rowOff>
    </xdr:to>
    <xdr:pic>
      <xdr:nvPicPr>
        <xdr:cNvPr id="747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01350" y="38100"/>
          <a:ext cx="866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4589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723900</xdr:colOff>
      <xdr:row>3</xdr:row>
      <xdr:rowOff>495300</xdr:rowOff>
    </xdr:from>
    <xdr:to>
      <xdr:col>3</xdr:col>
      <xdr:colOff>47625</xdr:colOff>
      <xdr:row>3</xdr:row>
      <xdr:rowOff>2743200</xdr:rowOff>
    </xdr:to>
    <xdr:pic>
      <xdr:nvPicPr>
        <xdr:cNvPr id="45892"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0" y="2676525"/>
          <a:ext cx="447675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476250</xdr:colOff>
      <xdr:row>0</xdr:row>
      <xdr:rowOff>38100</xdr:rowOff>
    </xdr:from>
    <xdr:to>
      <xdr:col>4</xdr:col>
      <xdr:colOff>571500</xdr:colOff>
      <xdr:row>1</xdr:row>
      <xdr:rowOff>247650</xdr:rowOff>
    </xdr:to>
    <xdr:pic>
      <xdr:nvPicPr>
        <xdr:cNvPr id="45893"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38875" y="38100"/>
          <a:ext cx="9429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23</xdr:col>
      <xdr:colOff>95250</xdr:colOff>
      <xdr:row>9</xdr:row>
      <xdr:rowOff>28575</xdr:rowOff>
    </xdr:from>
    <xdr:to>
      <xdr:col>24</xdr:col>
      <xdr:colOff>95250</xdr:colOff>
      <xdr:row>9</xdr:row>
      <xdr:rowOff>219075</xdr:rowOff>
    </xdr:to>
    <xdr:sp macro="" textlink="">
      <xdr:nvSpPr>
        <xdr:cNvPr id="4" name="TextBox 3"/>
        <xdr:cNvSpPr txBox="1"/>
      </xdr:nvSpPr>
      <xdr:spPr>
        <a:xfrm>
          <a:off x="7896225" y="1828800"/>
          <a:ext cx="247650" cy="190500"/>
        </a:xfrm>
        <a:prstGeom prst="rect">
          <a:avLst/>
        </a:prstGeom>
        <a:solidFill>
          <a:schemeClr val="bg1">
            <a:lumMod val="8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7</xdr:col>
      <xdr:colOff>76200</xdr:colOff>
      <xdr:row>9</xdr:row>
      <xdr:rowOff>19050</xdr:rowOff>
    </xdr:from>
    <xdr:to>
      <xdr:col>8</xdr:col>
      <xdr:colOff>76200</xdr:colOff>
      <xdr:row>9</xdr:row>
      <xdr:rowOff>209550</xdr:rowOff>
    </xdr:to>
    <xdr:sp macro="" textlink="">
      <xdr:nvSpPr>
        <xdr:cNvPr id="5" name="TextBox 4"/>
        <xdr:cNvSpPr txBox="1"/>
      </xdr:nvSpPr>
      <xdr:spPr>
        <a:xfrm>
          <a:off x="2428875" y="1819275"/>
          <a:ext cx="247650" cy="190500"/>
        </a:xfrm>
        <a:prstGeom prst="rect">
          <a:avLst/>
        </a:prstGeom>
        <a:solidFill>
          <a:schemeClr val="bg1">
            <a:lumMod val="8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0</xdr:col>
      <xdr:colOff>0</xdr:colOff>
      <xdr:row>9</xdr:row>
      <xdr:rowOff>0</xdr:rowOff>
    </xdr:from>
    <xdr:to>
      <xdr:col>1</xdr:col>
      <xdr:colOff>0</xdr:colOff>
      <xdr:row>9</xdr:row>
      <xdr:rowOff>190500</xdr:rowOff>
    </xdr:to>
    <xdr:sp macro="" textlink="">
      <xdr:nvSpPr>
        <xdr:cNvPr id="6" name="TextBox 5"/>
        <xdr:cNvSpPr txBox="1"/>
      </xdr:nvSpPr>
      <xdr:spPr>
        <a:xfrm>
          <a:off x="0" y="1800225"/>
          <a:ext cx="247650" cy="190500"/>
        </a:xfrm>
        <a:prstGeom prst="rect">
          <a:avLst/>
        </a:prstGeom>
        <a:solidFill>
          <a:schemeClr val="bg1">
            <a:lumMod val="8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18</xdr:col>
      <xdr:colOff>95250</xdr:colOff>
      <xdr:row>9</xdr:row>
      <xdr:rowOff>0</xdr:rowOff>
    </xdr:from>
    <xdr:to>
      <xdr:col>19</xdr:col>
      <xdr:colOff>95250</xdr:colOff>
      <xdr:row>9</xdr:row>
      <xdr:rowOff>190500</xdr:rowOff>
    </xdr:to>
    <xdr:sp macro="" textlink="">
      <xdr:nvSpPr>
        <xdr:cNvPr id="7" name="TextBox 6"/>
        <xdr:cNvSpPr txBox="1"/>
      </xdr:nvSpPr>
      <xdr:spPr>
        <a:xfrm>
          <a:off x="6286500" y="1800225"/>
          <a:ext cx="247650" cy="190500"/>
        </a:xfrm>
        <a:prstGeom prst="rect">
          <a:avLst/>
        </a:prstGeom>
        <a:solidFill>
          <a:schemeClr val="bg1">
            <a:lumMod val="8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editAs="oneCell">
    <xdr:from>
      <xdr:col>13</xdr:col>
      <xdr:colOff>1000125</xdr:colOff>
      <xdr:row>3</xdr:row>
      <xdr:rowOff>0</xdr:rowOff>
    </xdr:from>
    <xdr:to>
      <xdr:col>14</xdr:col>
      <xdr:colOff>9525</xdr:colOff>
      <xdr:row>5</xdr:row>
      <xdr:rowOff>209550</xdr:rowOff>
    </xdr:to>
    <xdr:pic>
      <xdr:nvPicPr>
        <xdr:cNvPr id="47749"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5350" y="80010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285750</xdr:colOff>
      <xdr:row>0</xdr:row>
      <xdr:rowOff>9525</xdr:rowOff>
    </xdr:from>
    <xdr:to>
      <xdr:col>18</xdr:col>
      <xdr:colOff>38100</xdr:colOff>
      <xdr:row>2</xdr:row>
      <xdr:rowOff>238125</xdr:rowOff>
    </xdr:to>
    <xdr:pic>
      <xdr:nvPicPr>
        <xdr:cNvPr id="47750"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62575" y="9525"/>
          <a:ext cx="866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2113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46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20481" name="Object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xdr:twoCellAnchor editAs="oneCell">
    <xdr:from>
      <xdr:col>4</xdr:col>
      <xdr:colOff>38100</xdr:colOff>
      <xdr:row>0</xdr:row>
      <xdr:rowOff>66675</xdr:rowOff>
    </xdr:from>
    <xdr:to>
      <xdr:col>4</xdr:col>
      <xdr:colOff>904875</xdr:colOff>
      <xdr:row>1</xdr:row>
      <xdr:rowOff>76200</xdr:rowOff>
    </xdr:to>
    <xdr:pic>
      <xdr:nvPicPr>
        <xdr:cNvPr id="21133"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29575" y="66675"/>
          <a:ext cx="866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695325</xdr:colOff>
      <xdr:row>0</xdr:row>
      <xdr:rowOff>66675</xdr:rowOff>
    </xdr:from>
    <xdr:to>
      <xdr:col>5</xdr:col>
      <xdr:colOff>0</xdr:colOff>
      <xdr:row>0</xdr:row>
      <xdr:rowOff>190500</xdr:rowOff>
    </xdr:to>
    <xdr:pic>
      <xdr:nvPicPr>
        <xdr:cNvPr id="2330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666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695325</xdr:colOff>
      <xdr:row>0</xdr:row>
      <xdr:rowOff>66675</xdr:rowOff>
    </xdr:from>
    <xdr:to>
      <xdr:col>5</xdr:col>
      <xdr:colOff>0</xdr:colOff>
      <xdr:row>0</xdr:row>
      <xdr:rowOff>190500</xdr:rowOff>
    </xdr:to>
    <xdr:pic>
      <xdr:nvPicPr>
        <xdr:cNvPr id="2330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666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3362325</xdr:colOff>
      <xdr:row>0</xdr:row>
      <xdr:rowOff>85725</xdr:rowOff>
    </xdr:from>
    <xdr:to>
      <xdr:col>5</xdr:col>
      <xdr:colOff>0</xdr:colOff>
      <xdr:row>1</xdr:row>
      <xdr:rowOff>238125</xdr:rowOff>
    </xdr:to>
    <xdr:pic>
      <xdr:nvPicPr>
        <xdr:cNvPr id="23303"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05825" y="85725"/>
          <a:ext cx="866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2420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0</xdr:row>
      <xdr:rowOff>66675</xdr:rowOff>
    </xdr:from>
    <xdr:to>
      <xdr:col>4</xdr:col>
      <xdr:colOff>1095375</xdr:colOff>
      <xdr:row>1</xdr:row>
      <xdr:rowOff>114300</xdr:rowOff>
    </xdr:to>
    <xdr:pic>
      <xdr:nvPicPr>
        <xdr:cNvPr id="2420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53450" y="66675"/>
          <a:ext cx="866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2760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790575</xdr:colOff>
      <xdr:row>2</xdr:row>
      <xdr:rowOff>1190625</xdr:rowOff>
    </xdr:from>
    <xdr:to>
      <xdr:col>3</xdr:col>
      <xdr:colOff>114300</xdr:colOff>
      <xdr:row>3</xdr:row>
      <xdr:rowOff>2809875</xdr:rowOff>
    </xdr:to>
    <xdr:pic>
      <xdr:nvPicPr>
        <xdr:cNvPr id="27601"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0175" y="2095500"/>
          <a:ext cx="4476750" cy="289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581025</xdr:colOff>
      <xdr:row>0</xdr:row>
      <xdr:rowOff>66675</xdr:rowOff>
    </xdr:from>
    <xdr:to>
      <xdr:col>4</xdr:col>
      <xdr:colOff>600075</xdr:colOff>
      <xdr:row>1</xdr:row>
      <xdr:rowOff>200025</xdr:rowOff>
    </xdr:to>
    <xdr:pic>
      <xdr:nvPicPr>
        <xdr:cNvPr id="2760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43650" y="66675"/>
          <a:ext cx="866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457200</xdr:colOff>
      <xdr:row>0</xdr:row>
      <xdr:rowOff>57150</xdr:rowOff>
    </xdr:from>
    <xdr:to>
      <xdr:col>13</xdr:col>
      <xdr:colOff>1323975</xdr:colOff>
      <xdr:row>4</xdr:row>
      <xdr:rowOff>0</xdr:rowOff>
    </xdr:to>
    <xdr:pic>
      <xdr:nvPicPr>
        <xdr:cNvPr id="134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7525" y="57150"/>
          <a:ext cx="866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409575</xdr:colOff>
      <xdr:row>0</xdr:row>
      <xdr:rowOff>57150</xdr:rowOff>
    </xdr:from>
    <xdr:to>
      <xdr:col>13</xdr:col>
      <xdr:colOff>1276350</xdr:colOff>
      <xdr:row>3</xdr:row>
      <xdr:rowOff>9525</xdr:rowOff>
    </xdr:to>
    <xdr:pic>
      <xdr:nvPicPr>
        <xdr:cNvPr id="2797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9925" y="57150"/>
          <a:ext cx="866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485775</xdr:colOff>
      <xdr:row>0</xdr:row>
      <xdr:rowOff>47625</xdr:rowOff>
    </xdr:from>
    <xdr:to>
      <xdr:col>13</xdr:col>
      <xdr:colOff>1352550</xdr:colOff>
      <xdr:row>3</xdr:row>
      <xdr:rowOff>19050</xdr:rowOff>
    </xdr:to>
    <xdr:pic>
      <xdr:nvPicPr>
        <xdr:cNvPr id="2899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9425" y="47625"/>
          <a:ext cx="866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419100</xdr:colOff>
      <xdr:row>0</xdr:row>
      <xdr:rowOff>38100</xdr:rowOff>
    </xdr:from>
    <xdr:to>
      <xdr:col>13</xdr:col>
      <xdr:colOff>1285875</xdr:colOff>
      <xdr:row>2</xdr:row>
      <xdr:rowOff>190500</xdr:rowOff>
    </xdr:to>
    <xdr:pic>
      <xdr:nvPicPr>
        <xdr:cNvPr id="236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0" y="38100"/>
          <a:ext cx="866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w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
  <sheetViews>
    <sheetView tabSelected="1" view="pageBreakPreview" topLeftCell="A2" zoomScaleNormal="100" zoomScaleSheetLayoutView="100" workbookViewId="0">
      <selection activeCell="Q10" sqref="Q10:R10"/>
    </sheetView>
  </sheetViews>
  <sheetFormatPr defaultRowHeight="15"/>
  <cols>
    <col min="1" max="1" width="25.7109375" style="3" customWidth="1"/>
    <col min="2" max="3" width="35.7109375" style="3" customWidth="1"/>
    <col min="4" max="4" width="25.7109375" style="3" customWidth="1"/>
    <col min="5" max="16384" width="9.140625" style="3"/>
  </cols>
  <sheetData>
    <row r="1" spans="1:11" ht="94.5" customHeight="1">
      <c r="A1" s="196" t="s">
        <v>379</v>
      </c>
      <c r="B1" s="196"/>
      <c r="C1" s="195" t="s">
        <v>380</v>
      </c>
      <c r="D1" s="195"/>
    </row>
    <row r="2" spans="1:11" s="5" customFormat="1" ht="57.75" customHeight="1">
      <c r="A2" s="193"/>
      <c r="B2" s="193"/>
      <c r="C2" s="193"/>
      <c r="D2" s="193"/>
      <c r="E2" s="6"/>
      <c r="F2" s="6"/>
      <c r="G2" s="6"/>
      <c r="H2" s="6"/>
      <c r="I2" s="6"/>
      <c r="J2" s="6"/>
      <c r="K2" s="6"/>
    </row>
    <row r="3" spans="1:11" ht="73.5" customHeight="1"/>
    <row r="4" spans="1:11" ht="189" customHeight="1">
      <c r="B4" s="194" t="s">
        <v>399</v>
      </c>
      <c r="C4" s="194"/>
    </row>
    <row r="5" spans="1:11" ht="73.5" customHeight="1">
      <c r="A5" s="4"/>
      <c r="B5" s="4"/>
    </row>
    <row r="6" spans="1:11" ht="43.5" customHeight="1">
      <c r="A6" s="156" t="s">
        <v>400</v>
      </c>
      <c r="B6" s="99"/>
      <c r="C6" s="99"/>
      <c r="D6" s="99" t="s">
        <v>401</v>
      </c>
      <c r="E6" s="99"/>
      <c r="F6" s="99"/>
      <c r="G6" s="99"/>
    </row>
  </sheetData>
  <mergeCells count="4">
    <mergeCell ref="A2:D2"/>
    <mergeCell ref="B4:C4"/>
    <mergeCell ref="C1:D1"/>
    <mergeCell ref="A1:B1"/>
  </mergeCells>
  <printOptions horizontalCentered="1" verticalCentered="1"/>
  <pageMargins left="0" right="0" top="0" bottom="0"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04"/>
  <sheetViews>
    <sheetView view="pageBreakPreview" topLeftCell="A178" zoomScaleNormal="100" zoomScaleSheetLayoutView="100" workbookViewId="0">
      <selection activeCell="C204" sqref="C204"/>
    </sheetView>
  </sheetViews>
  <sheetFormatPr defaultRowHeight="12.75"/>
  <cols>
    <col min="1" max="1" width="20.7109375" customWidth="1"/>
    <col min="2" max="2" width="12.7109375" customWidth="1"/>
    <col min="3" max="3" width="11.7109375" style="66" customWidth="1"/>
    <col min="4" max="4" width="11.7109375" customWidth="1"/>
    <col min="5" max="12" width="10.7109375" customWidth="1"/>
    <col min="13" max="13" width="11.7109375" customWidth="1"/>
    <col min="14" max="14" width="20.7109375" customWidth="1"/>
  </cols>
  <sheetData>
    <row r="1" spans="1:14" s="29" customFormat="1" ht="24" customHeight="1">
      <c r="A1" s="224"/>
      <c r="B1" s="224"/>
      <c r="C1" s="224"/>
      <c r="D1" s="224"/>
      <c r="E1" s="224"/>
      <c r="F1" s="224"/>
      <c r="G1" s="224"/>
      <c r="H1" s="224"/>
      <c r="I1" s="224"/>
      <c r="J1" s="224"/>
      <c r="K1" s="224"/>
      <c r="L1" s="224"/>
      <c r="M1" s="224"/>
      <c r="N1" s="224"/>
    </row>
    <row r="2" spans="1:14" s="1" customFormat="1" ht="18">
      <c r="A2" s="225" t="s">
        <v>0</v>
      </c>
      <c r="B2" s="225"/>
      <c r="C2" s="225"/>
      <c r="D2" s="225"/>
      <c r="E2" s="225"/>
      <c r="F2" s="225"/>
      <c r="G2" s="225"/>
      <c r="H2" s="225"/>
      <c r="I2" s="225"/>
      <c r="J2" s="225"/>
      <c r="K2" s="225"/>
      <c r="L2" s="225"/>
      <c r="M2" s="225"/>
      <c r="N2" s="225"/>
    </row>
    <row r="3" spans="1:14" s="1" customFormat="1" ht="15.75" customHeight="1">
      <c r="A3" s="226" t="s">
        <v>251</v>
      </c>
      <c r="B3" s="226"/>
      <c r="C3" s="226"/>
      <c r="D3" s="226"/>
      <c r="E3" s="226"/>
      <c r="F3" s="226"/>
      <c r="G3" s="226"/>
      <c r="H3" s="226"/>
      <c r="I3" s="226"/>
      <c r="J3" s="226"/>
      <c r="K3" s="226"/>
      <c r="L3" s="226"/>
      <c r="M3" s="226"/>
      <c r="N3" s="226"/>
    </row>
    <row r="4" spans="1:14" s="1" customFormat="1" ht="15.75">
      <c r="A4" s="227">
        <v>2013</v>
      </c>
      <c r="B4" s="227"/>
      <c r="C4" s="227"/>
      <c r="D4" s="227"/>
      <c r="E4" s="227"/>
      <c r="F4" s="227"/>
      <c r="G4" s="227"/>
      <c r="H4" s="227"/>
      <c r="I4" s="227"/>
      <c r="J4" s="227"/>
      <c r="K4" s="227"/>
      <c r="L4" s="227"/>
      <c r="M4" s="227"/>
      <c r="N4" s="227"/>
    </row>
    <row r="5" spans="1:14" s="1" customFormat="1" ht="15.75" customHeight="1">
      <c r="A5" s="223" t="s">
        <v>180</v>
      </c>
      <c r="B5" s="223"/>
      <c r="C5" s="223"/>
      <c r="D5" s="223"/>
      <c r="E5" s="223"/>
      <c r="F5" s="223"/>
      <c r="G5" s="223"/>
      <c r="H5" s="223"/>
      <c r="I5" s="223"/>
      <c r="J5" s="223"/>
      <c r="K5" s="223"/>
      <c r="L5" s="223"/>
      <c r="M5" s="223"/>
      <c r="N5" s="223"/>
    </row>
    <row r="6" spans="1:14" s="1" customFormat="1" ht="15.75">
      <c r="A6" s="2" t="s">
        <v>226</v>
      </c>
      <c r="B6" s="33"/>
      <c r="C6" s="67"/>
      <c r="D6" s="33"/>
      <c r="E6" s="33"/>
      <c r="F6" s="33"/>
      <c r="G6" s="33"/>
      <c r="H6" s="33"/>
      <c r="I6" s="33"/>
      <c r="J6" s="33"/>
      <c r="K6" s="33"/>
      <c r="L6" s="32"/>
      <c r="M6" s="33"/>
      <c r="N6" s="31" t="s">
        <v>225</v>
      </c>
    </row>
    <row r="7" spans="1:14" s="66" customFormat="1" ht="23.25" customHeight="1">
      <c r="A7" s="219" t="s">
        <v>168</v>
      </c>
      <c r="B7" s="219" t="s">
        <v>169</v>
      </c>
      <c r="C7" s="222" t="s">
        <v>171</v>
      </c>
      <c r="D7" s="222"/>
      <c r="E7" s="222"/>
      <c r="F7" s="222"/>
      <c r="G7" s="222"/>
      <c r="H7" s="222"/>
      <c r="I7" s="222"/>
      <c r="J7" s="222"/>
      <c r="K7" s="222"/>
      <c r="L7" s="222"/>
      <c r="M7" s="216" t="s">
        <v>170</v>
      </c>
      <c r="N7" s="216" t="s">
        <v>8</v>
      </c>
    </row>
    <row r="8" spans="1:14" s="68" customFormat="1" ht="30" customHeight="1">
      <c r="A8" s="220"/>
      <c r="B8" s="220"/>
      <c r="C8" s="92" t="s">
        <v>2</v>
      </c>
      <c r="D8" s="92" t="s">
        <v>3</v>
      </c>
      <c r="E8" s="92" t="s">
        <v>118</v>
      </c>
      <c r="F8" s="92" t="s">
        <v>117</v>
      </c>
      <c r="G8" s="92" t="s">
        <v>4</v>
      </c>
      <c r="H8" s="92" t="s">
        <v>116</v>
      </c>
      <c r="I8" s="92" t="s">
        <v>5</v>
      </c>
      <c r="J8" s="92" t="s">
        <v>115</v>
      </c>
      <c r="K8" s="92" t="s">
        <v>6</v>
      </c>
      <c r="L8" s="92" t="s">
        <v>7</v>
      </c>
      <c r="M8" s="217"/>
      <c r="N8" s="217"/>
    </row>
    <row r="9" spans="1:14" s="68" customFormat="1" ht="24.75" customHeight="1">
      <c r="A9" s="221"/>
      <c r="B9" s="221"/>
      <c r="C9" s="121" t="s">
        <v>9</v>
      </c>
      <c r="D9" s="93" t="s">
        <v>10</v>
      </c>
      <c r="E9" s="93" t="s">
        <v>11</v>
      </c>
      <c r="F9" s="93" t="s">
        <v>12</v>
      </c>
      <c r="G9" s="93" t="s">
        <v>13</v>
      </c>
      <c r="H9" s="93" t="s">
        <v>14</v>
      </c>
      <c r="I9" s="93" t="s">
        <v>15</v>
      </c>
      <c r="J9" s="93" t="s">
        <v>16</v>
      </c>
      <c r="K9" s="93" t="s">
        <v>17</v>
      </c>
      <c r="L9" s="93" t="s">
        <v>18</v>
      </c>
      <c r="M9" s="218"/>
      <c r="N9" s="218"/>
    </row>
    <row r="10" spans="1:14" s="71" customFormat="1" ht="13.5" customHeight="1" thickBot="1">
      <c r="A10" s="244" t="s">
        <v>19</v>
      </c>
      <c r="B10" s="69" t="s">
        <v>20</v>
      </c>
      <c r="C10" s="128" t="s">
        <v>996</v>
      </c>
      <c r="D10" s="129" t="s">
        <v>307</v>
      </c>
      <c r="E10" s="129" t="s">
        <v>259</v>
      </c>
      <c r="F10" s="129" t="s">
        <v>195</v>
      </c>
      <c r="G10" s="129" t="s">
        <v>260</v>
      </c>
      <c r="H10" s="129" t="s">
        <v>296</v>
      </c>
      <c r="I10" s="129" t="s">
        <v>997</v>
      </c>
      <c r="J10" s="129" t="s">
        <v>258</v>
      </c>
      <c r="K10" s="129" t="s">
        <v>266</v>
      </c>
      <c r="L10" s="129" t="s">
        <v>272</v>
      </c>
      <c r="M10" s="168" t="s">
        <v>21</v>
      </c>
      <c r="N10" s="245" t="s">
        <v>22</v>
      </c>
    </row>
    <row r="11" spans="1:14" s="71" customFormat="1" ht="13.5" customHeight="1" thickBot="1">
      <c r="A11" s="236"/>
      <c r="B11" s="72" t="s">
        <v>23</v>
      </c>
      <c r="C11" s="124" t="s">
        <v>998</v>
      </c>
      <c r="D11" s="134" t="s">
        <v>999</v>
      </c>
      <c r="E11" s="134" t="s">
        <v>259</v>
      </c>
      <c r="F11" s="134" t="s">
        <v>404</v>
      </c>
      <c r="G11" s="134" t="s">
        <v>405</v>
      </c>
      <c r="H11" s="134" t="s">
        <v>1000</v>
      </c>
      <c r="I11" s="134" t="s">
        <v>1001</v>
      </c>
      <c r="J11" s="134" t="s">
        <v>514</v>
      </c>
      <c r="K11" s="134" t="s">
        <v>1002</v>
      </c>
      <c r="L11" s="134" t="s">
        <v>1003</v>
      </c>
      <c r="M11" s="180" t="s">
        <v>328</v>
      </c>
      <c r="N11" s="237"/>
    </row>
    <row r="12" spans="1:14" s="71" customFormat="1" ht="13.5" customHeight="1" thickBot="1">
      <c r="A12" s="236"/>
      <c r="B12" s="72" t="s">
        <v>25</v>
      </c>
      <c r="C12" s="124" t="s">
        <v>1004</v>
      </c>
      <c r="D12" s="134" t="s">
        <v>1005</v>
      </c>
      <c r="E12" s="134" t="s">
        <v>259</v>
      </c>
      <c r="F12" s="134" t="s">
        <v>406</v>
      </c>
      <c r="G12" s="134" t="s">
        <v>407</v>
      </c>
      <c r="H12" s="134" t="s">
        <v>1006</v>
      </c>
      <c r="I12" s="134" t="s">
        <v>1007</v>
      </c>
      <c r="J12" s="134" t="s">
        <v>516</v>
      </c>
      <c r="K12" s="134" t="s">
        <v>1008</v>
      </c>
      <c r="L12" s="134" t="s">
        <v>1009</v>
      </c>
      <c r="M12" s="180" t="s">
        <v>329</v>
      </c>
      <c r="N12" s="237"/>
    </row>
    <row r="13" spans="1:14" s="71" customFormat="1" ht="13.5" customHeight="1" thickBot="1">
      <c r="A13" s="228" t="s">
        <v>86</v>
      </c>
      <c r="B13" s="74" t="s">
        <v>20</v>
      </c>
      <c r="C13" s="126" t="s">
        <v>1010</v>
      </c>
      <c r="D13" s="127" t="s">
        <v>322</v>
      </c>
      <c r="E13" s="127" t="s">
        <v>259</v>
      </c>
      <c r="F13" s="127" t="s">
        <v>259</v>
      </c>
      <c r="G13" s="127" t="s">
        <v>259</v>
      </c>
      <c r="H13" s="127" t="s">
        <v>269</v>
      </c>
      <c r="I13" s="127" t="s">
        <v>195</v>
      </c>
      <c r="J13" s="127" t="s">
        <v>266</v>
      </c>
      <c r="K13" s="127" t="s">
        <v>259</v>
      </c>
      <c r="L13" s="127" t="s">
        <v>195</v>
      </c>
      <c r="M13" s="166" t="s">
        <v>21</v>
      </c>
      <c r="N13" s="229" t="s">
        <v>27</v>
      </c>
    </row>
    <row r="14" spans="1:14" s="71" customFormat="1" ht="13.5" customHeight="1" thickBot="1">
      <c r="A14" s="228"/>
      <c r="B14" s="74" t="s">
        <v>23</v>
      </c>
      <c r="C14" s="126" t="s">
        <v>1011</v>
      </c>
      <c r="D14" s="127" t="s">
        <v>1012</v>
      </c>
      <c r="E14" s="127" t="s">
        <v>259</v>
      </c>
      <c r="F14" s="127" t="s">
        <v>259</v>
      </c>
      <c r="G14" s="127" t="s">
        <v>259</v>
      </c>
      <c r="H14" s="127" t="s">
        <v>518</v>
      </c>
      <c r="I14" s="127" t="s">
        <v>1013</v>
      </c>
      <c r="J14" s="127" t="s">
        <v>1014</v>
      </c>
      <c r="K14" s="127" t="s">
        <v>259</v>
      </c>
      <c r="L14" s="127" t="s">
        <v>1015</v>
      </c>
      <c r="M14" s="166" t="s">
        <v>328</v>
      </c>
      <c r="N14" s="229"/>
    </row>
    <row r="15" spans="1:14" s="71" customFormat="1" ht="13.5" customHeight="1" thickBot="1">
      <c r="A15" s="228"/>
      <c r="B15" s="74" t="s">
        <v>25</v>
      </c>
      <c r="C15" s="126" t="s">
        <v>1016</v>
      </c>
      <c r="D15" s="127" t="s">
        <v>1017</v>
      </c>
      <c r="E15" s="127" t="s">
        <v>259</v>
      </c>
      <c r="F15" s="127" t="s">
        <v>259</v>
      </c>
      <c r="G15" s="127" t="s">
        <v>259</v>
      </c>
      <c r="H15" s="127" t="s">
        <v>520</v>
      </c>
      <c r="I15" s="127" t="s">
        <v>1018</v>
      </c>
      <c r="J15" s="127" t="s">
        <v>1019</v>
      </c>
      <c r="K15" s="127" t="s">
        <v>259</v>
      </c>
      <c r="L15" s="127" t="s">
        <v>1020</v>
      </c>
      <c r="M15" s="166" t="s">
        <v>329</v>
      </c>
      <c r="N15" s="229"/>
    </row>
    <row r="16" spans="1:14" s="71" customFormat="1" ht="13.5" customHeight="1" thickBot="1">
      <c r="A16" s="236" t="s">
        <v>95</v>
      </c>
      <c r="B16" s="72" t="s">
        <v>20</v>
      </c>
      <c r="C16" s="124" t="s">
        <v>282</v>
      </c>
      <c r="D16" s="134" t="s">
        <v>275</v>
      </c>
      <c r="E16" s="134" t="s">
        <v>259</v>
      </c>
      <c r="F16" s="134" t="s">
        <v>195</v>
      </c>
      <c r="G16" s="134" t="s">
        <v>259</v>
      </c>
      <c r="H16" s="134" t="s">
        <v>266</v>
      </c>
      <c r="I16" s="134" t="s">
        <v>259</v>
      </c>
      <c r="J16" s="134" t="s">
        <v>259</v>
      </c>
      <c r="K16" s="134" t="s">
        <v>259</v>
      </c>
      <c r="L16" s="134" t="s">
        <v>259</v>
      </c>
      <c r="M16" s="180" t="s">
        <v>21</v>
      </c>
      <c r="N16" s="237" t="s">
        <v>96</v>
      </c>
    </row>
    <row r="17" spans="1:14" s="71" customFormat="1" ht="13.5" customHeight="1" thickBot="1">
      <c r="A17" s="236"/>
      <c r="B17" s="72" t="s">
        <v>23</v>
      </c>
      <c r="C17" s="124" t="s">
        <v>1021</v>
      </c>
      <c r="D17" s="134" t="s">
        <v>408</v>
      </c>
      <c r="E17" s="134" t="s">
        <v>259</v>
      </c>
      <c r="F17" s="134" t="s">
        <v>409</v>
      </c>
      <c r="G17" s="134" t="s">
        <v>259</v>
      </c>
      <c r="H17" s="134" t="s">
        <v>1022</v>
      </c>
      <c r="I17" s="134" t="s">
        <v>259</v>
      </c>
      <c r="J17" s="134" t="s">
        <v>259</v>
      </c>
      <c r="K17" s="134" t="s">
        <v>259</v>
      </c>
      <c r="L17" s="134" t="s">
        <v>259</v>
      </c>
      <c r="M17" s="180" t="s">
        <v>328</v>
      </c>
      <c r="N17" s="237"/>
    </row>
    <row r="18" spans="1:14" s="71" customFormat="1" ht="13.5" customHeight="1" thickBot="1">
      <c r="A18" s="236"/>
      <c r="B18" s="72" t="s">
        <v>25</v>
      </c>
      <c r="C18" s="124" t="s">
        <v>1023</v>
      </c>
      <c r="D18" s="134" t="s">
        <v>347</v>
      </c>
      <c r="E18" s="134" t="s">
        <v>259</v>
      </c>
      <c r="F18" s="134" t="s">
        <v>410</v>
      </c>
      <c r="G18" s="134" t="s">
        <v>259</v>
      </c>
      <c r="H18" s="134" t="s">
        <v>1024</v>
      </c>
      <c r="I18" s="134" t="s">
        <v>259</v>
      </c>
      <c r="J18" s="134" t="s">
        <v>259</v>
      </c>
      <c r="K18" s="134" t="s">
        <v>259</v>
      </c>
      <c r="L18" s="134" t="s">
        <v>259</v>
      </c>
      <c r="M18" s="180" t="s">
        <v>329</v>
      </c>
      <c r="N18" s="237"/>
    </row>
    <row r="19" spans="1:14" s="71" customFormat="1" ht="13.5" customHeight="1" thickBot="1">
      <c r="A19" s="228" t="s">
        <v>28</v>
      </c>
      <c r="B19" s="74" t="s">
        <v>20</v>
      </c>
      <c r="C19" s="126" t="s">
        <v>266</v>
      </c>
      <c r="D19" s="127" t="s">
        <v>194</v>
      </c>
      <c r="E19" s="127" t="s">
        <v>259</v>
      </c>
      <c r="F19" s="127" t="s">
        <v>259</v>
      </c>
      <c r="G19" s="127" t="s">
        <v>259</v>
      </c>
      <c r="H19" s="127" t="s">
        <v>260</v>
      </c>
      <c r="I19" s="127" t="s">
        <v>259</v>
      </c>
      <c r="J19" s="127" t="s">
        <v>260</v>
      </c>
      <c r="K19" s="127" t="s">
        <v>260</v>
      </c>
      <c r="L19" s="127" t="s">
        <v>259</v>
      </c>
      <c r="M19" s="166" t="s">
        <v>21</v>
      </c>
      <c r="N19" s="229" t="s">
        <v>29</v>
      </c>
    </row>
    <row r="20" spans="1:14" s="71" customFormat="1" ht="13.5" customHeight="1" thickBot="1">
      <c r="A20" s="228"/>
      <c r="B20" s="74" t="s">
        <v>23</v>
      </c>
      <c r="C20" s="126" t="s">
        <v>1025</v>
      </c>
      <c r="D20" s="127" t="s">
        <v>524</v>
      </c>
      <c r="E20" s="127" t="s">
        <v>259</v>
      </c>
      <c r="F20" s="127" t="s">
        <v>259</v>
      </c>
      <c r="G20" s="127" t="s">
        <v>259</v>
      </c>
      <c r="H20" s="127" t="s">
        <v>356</v>
      </c>
      <c r="I20" s="127" t="s">
        <v>259</v>
      </c>
      <c r="J20" s="127" t="s">
        <v>411</v>
      </c>
      <c r="K20" s="127" t="s">
        <v>525</v>
      </c>
      <c r="L20" s="127" t="s">
        <v>259</v>
      </c>
      <c r="M20" s="166" t="s">
        <v>328</v>
      </c>
      <c r="N20" s="229"/>
    </row>
    <row r="21" spans="1:14" s="71" customFormat="1" ht="13.5" customHeight="1" thickBot="1">
      <c r="A21" s="228"/>
      <c r="B21" s="74" t="s">
        <v>25</v>
      </c>
      <c r="C21" s="126" t="s">
        <v>1026</v>
      </c>
      <c r="D21" s="127" t="s">
        <v>527</v>
      </c>
      <c r="E21" s="127" t="s">
        <v>259</v>
      </c>
      <c r="F21" s="127" t="s">
        <v>259</v>
      </c>
      <c r="G21" s="127" t="s">
        <v>259</v>
      </c>
      <c r="H21" s="127" t="s">
        <v>336</v>
      </c>
      <c r="I21" s="127" t="s">
        <v>259</v>
      </c>
      <c r="J21" s="127" t="s">
        <v>412</v>
      </c>
      <c r="K21" s="127" t="s">
        <v>528</v>
      </c>
      <c r="L21" s="127" t="s">
        <v>259</v>
      </c>
      <c r="M21" s="166" t="s">
        <v>329</v>
      </c>
      <c r="N21" s="229"/>
    </row>
    <row r="22" spans="1:14" s="71" customFormat="1" ht="13.5" customHeight="1" thickBot="1">
      <c r="A22" s="236" t="s">
        <v>529</v>
      </c>
      <c r="B22" s="72" t="s">
        <v>20</v>
      </c>
      <c r="C22" s="124" t="s">
        <v>260</v>
      </c>
      <c r="D22" s="134" t="s">
        <v>259</v>
      </c>
      <c r="E22" s="134" t="s">
        <v>259</v>
      </c>
      <c r="F22" s="134" t="s">
        <v>259</v>
      </c>
      <c r="G22" s="134" t="s">
        <v>259</v>
      </c>
      <c r="H22" s="134" t="s">
        <v>259</v>
      </c>
      <c r="I22" s="134" t="s">
        <v>260</v>
      </c>
      <c r="J22" s="134" t="s">
        <v>259</v>
      </c>
      <c r="K22" s="134" t="s">
        <v>259</v>
      </c>
      <c r="L22" s="134" t="s">
        <v>259</v>
      </c>
      <c r="M22" s="180" t="s">
        <v>21</v>
      </c>
      <c r="N22" s="237" t="s">
        <v>530</v>
      </c>
    </row>
    <row r="23" spans="1:14" s="71" customFormat="1" ht="13.5" customHeight="1" thickBot="1">
      <c r="A23" s="236"/>
      <c r="B23" s="72" t="s">
        <v>23</v>
      </c>
      <c r="C23" s="124" t="s">
        <v>405</v>
      </c>
      <c r="D23" s="134" t="s">
        <v>259</v>
      </c>
      <c r="E23" s="134" t="s">
        <v>259</v>
      </c>
      <c r="F23" s="134" t="s">
        <v>259</v>
      </c>
      <c r="G23" s="134" t="s">
        <v>259</v>
      </c>
      <c r="H23" s="134" t="s">
        <v>259</v>
      </c>
      <c r="I23" s="134" t="s">
        <v>405</v>
      </c>
      <c r="J23" s="134" t="s">
        <v>259</v>
      </c>
      <c r="K23" s="134" t="s">
        <v>259</v>
      </c>
      <c r="L23" s="134" t="s">
        <v>259</v>
      </c>
      <c r="M23" s="180" t="s">
        <v>328</v>
      </c>
      <c r="N23" s="237"/>
    </row>
    <row r="24" spans="1:14" s="71" customFormat="1" ht="13.5" customHeight="1" thickBot="1">
      <c r="A24" s="236"/>
      <c r="B24" s="72" t="s">
        <v>25</v>
      </c>
      <c r="C24" s="124" t="s">
        <v>407</v>
      </c>
      <c r="D24" s="134" t="s">
        <v>259</v>
      </c>
      <c r="E24" s="134" t="s">
        <v>259</v>
      </c>
      <c r="F24" s="134" t="s">
        <v>259</v>
      </c>
      <c r="G24" s="134" t="s">
        <v>259</v>
      </c>
      <c r="H24" s="134" t="s">
        <v>259</v>
      </c>
      <c r="I24" s="134" t="s">
        <v>407</v>
      </c>
      <c r="J24" s="134" t="s">
        <v>259</v>
      </c>
      <c r="K24" s="134" t="s">
        <v>259</v>
      </c>
      <c r="L24" s="134" t="s">
        <v>259</v>
      </c>
      <c r="M24" s="180" t="s">
        <v>329</v>
      </c>
      <c r="N24" s="237"/>
    </row>
    <row r="25" spans="1:14" s="71" customFormat="1" ht="13.5" customHeight="1" thickBot="1">
      <c r="A25" s="228" t="s">
        <v>30</v>
      </c>
      <c r="B25" s="74" t="s">
        <v>20</v>
      </c>
      <c r="C25" s="126" t="s">
        <v>289</v>
      </c>
      <c r="D25" s="127" t="s">
        <v>309</v>
      </c>
      <c r="E25" s="127" t="s">
        <v>260</v>
      </c>
      <c r="F25" s="127" t="s">
        <v>194</v>
      </c>
      <c r="G25" s="127" t="s">
        <v>195</v>
      </c>
      <c r="H25" s="127" t="s">
        <v>273</v>
      </c>
      <c r="I25" s="127" t="s">
        <v>259</v>
      </c>
      <c r="J25" s="127" t="s">
        <v>259</v>
      </c>
      <c r="K25" s="127" t="s">
        <v>195</v>
      </c>
      <c r="L25" s="127" t="s">
        <v>259</v>
      </c>
      <c r="M25" s="166" t="s">
        <v>21</v>
      </c>
      <c r="N25" s="229" t="s">
        <v>31</v>
      </c>
    </row>
    <row r="26" spans="1:14" s="71" customFormat="1" ht="13.5" customHeight="1" thickBot="1">
      <c r="A26" s="228"/>
      <c r="B26" s="74" t="s">
        <v>23</v>
      </c>
      <c r="C26" s="126" t="s">
        <v>1027</v>
      </c>
      <c r="D26" s="127" t="s">
        <v>1028</v>
      </c>
      <c r="E26" s="127" t="s">
        <v>323</v>
      </c>
      <c r="F26" s="127" t="s">
        <v>413</v>
      </c>
      <c r="G26" s="127" t="s">
        <v>414</v>
      </c>
      <c r="H26" s="127" t="s">
        <v>532</v>
      </c>
      <c r="I26" s="127" t="s">
        <v>259</v>
      </c>
      <c r="J26" s="127" t="s">
        <v>259</v>
      </c>
      <c r="K26" s="127" t="s">
        <v>1029</v>
      </c>
      <c r="L26" s="127" t="s">
        <v>259</v>
      </c>
      <c r="M26" s="166" t="s">
        <v>328</v>
      </c>
      <c r="N26" s="229"/>
    </row>
    <row r="27" spans="1:14" s="71" customFormat="1" ht="13.5" customHeight="1" thickBot="1">
      <c r="A27" s="228"/>
      <c r="B27" s="74" t="s">
        <v>25</v>
      </c>
      <c r="C27" s="126" t="s">
        <v>1030</v>
      </c>
      <c r="D27" s="127" t="s">
        <v>1031</v>
      </c>
      <c r="E27" s="127" t="s">
        <v>324</v>
      </c>
      <c r="F27" s="127" t="s">
        <v>416</v>
      </c>
      <c r="G27" s="127" t="s">
        <v>415</v>
      </c>
      <c r="H27" s="127" t="s">
        <v>534</v>
      </c>
      <c r="I27" s="127" t="s">
        <v>259</v>
      </c>
      <c r="J27" s="127" t="s">
        <v>259</v>
      </c>
      <c r="K27" s="127" t="s">
        <v>1032</v>
      </c>
      <c r="L27" s="127" t="s">
        <v>259</v>
      </c>
      <c r="M27" s="166" t="s">
        <v>329</v>
      </c>
      <c r="N27" s="229"/>
    </row>
    <row r="28" spans="1:14" s="71" customFormat="1" ht="13.5" customHeight="1" thickBot="1">
      <c r="A28" s="236" t="s">
        <v>32</v>
      </c>
      <c r="B28" s="72" t="s">
        <v>20</v>
      </c>
      <c r="C28" s="124" t="s">
        <v>275</v>
      </c>
      <c r="D28" s="134" t="s">
        <v>227</v>
      </c>
      <c r="E28" s="134" t="s">
        <v>259</v>
      </c>
      <c r="F28" s="134" t="s">
        <v>259</v>
      </c>
      <c r="G28" s="134" t="s">
        <v>259</v>
      </c>
      <c r="H28" s="134" t="s">
        <v>259</v>
      </c>
      <c r="I28" s="134" t="s">
        <v>259</v>
      </c>
      <c r="J28" s="134" t="s">
        <v>260</v>
      </c>
      <c r="K28" s="134" t="s">
        <v>259</v>
      </c>
      <c r="L28" s="134" t="s">
        <v>260</v>
      </c>
      <c r="M28" s="180" t="s">
        <v>21</v>
      </c>
      <c r="N28" s="237" t="s">
        <v>33</v>
      </c>
    </row>
    <row r="29" spans="1:14" s="71" customFormat="1" ht="13.5" customHeight="1" thickBot="1">
      <c r="A29" s="236"/>
      <c r="B29" s="72" t="s">
        <v>23</v>
      </c>
      <c r="C29" s="124" t="s">
        <v>1033</v>
      </c>
      <c r="D29" s="134" t="s">
        <v>1034</v>
      </c>
      <c r="E29" s="134" t="s">
        <v>259</v>
      </c>
      <c r="F29" s="134" t="s">
        <v>259</v>
      </c>
      <c r="G29" s="134" t="s">
        <v>259</v>
      </c>
      <c r="H29" s="134" t="s">
        <v>259</v>
      </c>
      <c r="I29" s="134" t="s">
        <v>259</v>
      </c>
      <c r="J29" s="134" t="s">
        <v>361</v>
      </c>
      <c r="K29" s="134" t="s">
        <v>259</v>
      </c>
      <c r="L29" s="134" t="s">
        <v>730</v>
      </c>
      <c r="M29" s="180" t="s">
        <v>328</v>
      </c>
      <c r="N29" s="237"/>
    </row>
    <row r="30" spans="1:14" s="71" customFormat="1" ht="13.5" customHeight="1" thickBot="1">
      <c r="A30" s="236"/>
      <c r="B30" s="72" t="s">
        <v>25</v>
      </c>
      <c r="C30" s="124" t="s">
        <v>1035</v>
      </c>
      <c r="D30" s="134" t="s">
        <v>1036</v>
      </c>
      <c r="E30" s="134" t="s">
        <v>259</v>
      </c>
      <c r="F30" s="134" t="s">
        <v>259</v>
      </c>
      <c r="G30" s="134" t="s">
        <v>259</v>
      </c>
      <c r="H30" s="134" t="s">
        <v>259</v>
      </c>
      <c r="I30" s="134" t="s">
        <v>259</v>
      </c>
      <c r="J30" s="134" t="s">
        <v>339</v>
      </c>
      <c r="K30" s="134" t="s">
        <v>259</v>
      </c>
      <c r="L30" s="134" t="s">
        <v>732</v>
      </c>
      <c r="M30" s="180" t="s">
        <v>329</v>
      </c>
      <c r="N30" s="237"/>
    </row>
    <row r="31" spans="1:14" s="71" customFormat="1" ht="13.5" customHeight="1" thickBot="1">
      <c r="A31" s="228" t="s">
        <v>182</v>
      </c>
      <c r="B31" s="74" t="s">
        <v>20</v>
      </c>
      <c r="C31" s="126" t="s">
        <v>194</v>
      </c>
      <c r="D31" s="127" t="s">
        <v>259</v>
      </c>
      <c r="E31" s="127" t="s">
        <v>259</v>
      </c>
      <c r="F31" s="127" t="s">
        <v>259</v>
      </c>
      <c r="G31" s="127" t="s">
        <v>259</v>
      </c>
      <c r="H31" s="127" t="s">
        <v>259</v>
      </c>
      <c r="I31" s="127" t="s">
        <v>259</v>
      </c>
      <c r="J31" s="127" t="s">
        <v>259</v>
      </c>
      <c r="K31" s="127" t="s">
        <v>259</v>
      </c>
      <c r="L31" s="127" t="s">
        <v>194</v>
      </c>
      <c r="M31" s="166" t="s">
        <v>21</v>
      </c>
      <c r="N31" s="229" t="s">
        <v>181</v>
      </c>
    </row>
    <row r="32" spans="1:14" s="71" customFormat="1" ht="13.5" customHeight="1" thickBot="1">
      <c r="A32" s="228"/>
      <c r="B32" s="74" t="s">
        <v>23</v>
      </c>
      <c r="C32" s="126" t="s">
        <v>733</v>
      </c>
      <c r="D32" s="127" t="s">
        <v>259</v>
      </c>
      <c r="E32" s="127" t="s">
        <v>259</v>
      </c>
      <c r="F32" s="127" t="s">
        <v>259</v>
      </c>
      <c r="G32" s="127" t="s">
        <v>259</v>
      </c>
      <c r="H32" s="127" t="s">
        <v>259</v>
      </c>
      <c r="I32" s="127" t="s">
        <v>259</v>
      </c>
      <c r="J32" s="127" t="s">
        <v>259</v>
      </c>
      <c r="K32" s="127" t="s">
        <v>259</v>
      </c>
      <c r="L32" s="127" t="s">
        <v>733</v>
      </c>
      <c r="M32" s="166" t="s">
        <v>328</v>
      </c>
      <c r="N32" s="229"/>
    </row>
    <row r="33" spans="1:14" s="71" customFormat="1" ht="13.5" customHeight="1" thickBot="1">
      <c r="A33" s="228"/>
      <c r="B33" s="74" t="s">
        <v>25</v>
      </c>
      <c r="C33" s="126" t="s">
        <v>734</v>
      </c>
      <c r="D33" s="127" t="s">
        <v>259</v>
      </c>
      <c r="E33" s="127" t="s">
        <v>259</v>
      </c>
      <c r="F33" s="127" t="s">
        <v>259</v>
      </c>
      <c r="G33" s="127" t="s">
        <v>259</v>
      </c>
      <c r="H33" s="127" t="s">
        <v>259</v>
      </c>
      <c r="I33" s="127" t="s">
        <v>259</v>
      </c>
      <c r="J33" s="127" t="s">
        <v>259</v>
      </c>
      <c r="K33" s="127" t="s">
        <v>259</v>
      </c>
      <c r="L33" s="127" t="s">
        <v>734</v>
      </c>
      <c r="M33" s="166" t="s">
        <v>329</v>
      </c>
      <c r="N33" s="229"/>
    </row>
    <row r="34" spans="1:14" s="71" customFormat="1" ht="13.5" customHeight="1" thickBot="1">
      <c r="A34" s="236" t="s">
        <v>34</v>
      </c>
      <c r="B34" s="72" t="s">
        <v>20</v>
      </c>
      <c r="C34" s="124" t="s">
        <v>195</v>
      </c>
      <c r="D34" s="134" t="s">
        <v>259</v>
      </c>
      <c r="E34" s="134" t="s">
        <v>259</v>
      </c>
      <c r="F34" s="134" t="s">
        <v>259</v>
      </c>
      <c r="G34" s="134" t="s">
        <v>259</v>
      </c>
      <c r="H34" s="134" t="s">
        <v>194</v>
      </c>
      <c r="I34" s="134" t="s">
        <v>259</v>
      </c>
      <c r="J34" s="134" t="s">
        <v>260</v>
      </c>
      <c r="K34" s="134" t="s">
        <v>259</v>
      </c>
      <c r="L34" s="134" t="s">
        <v>259</v>
      </c>
      <c r="M34" s="180" t="s">
        <v>21</v>
      </c>
      <c r="N34" s="237" t="s">
        <v>35</v>
      </c>
    </row>
    <row r="35" spans="1:14" s="71" customFormat="1" ht="13.5" customHeight="1" thickBot="1">
      <c r="A35" s="236"/>
      <c r="B35" s="72" t="s">
        <v>23</v>
      </c>
      <c r="C35" s="124" t="s">
        <v>1037</v>
      </c>
      <c r="D35" s="134" t="s">
        <v>259</v>
      </c>
      <c r="E35" s="134" t="s">
        <v>259</v>
      </c>
      <c r="F35" s="134" t="s">
        <v>259</v>
      </c>
      <c r="G35" s="134" t="s">
        <v>259</v>
      </c>
      <c r="H35" s="134" t="s">
        <v>537</v>
      </c>
      <c r="I35" s="134" t="s">
        <v>259</v>
      </c>
      <c r="J35" s="134" t="s">
        <v>417</v>
      </c>
      <c r="K35" s="134" t="s">
        <v>259</v>
      </c>
      <c r="L35" s="134" t="s">
        <v>259</v>
      </c>
      <c r="M35" s="180" t="s">
        <v>328</v>
      </c>
      <c r="N35" s="237"/>
    </row>
    <row r="36" spans="1:14" s="71" customFormat="1" ht="13.5" customHeight="1" thickBot="1">
      <c r="A36" s="236"/>
      <c r="B36" s="72" t="s">
        <v>25</v>
      </c>
      <c r="C36" s="124" t="s">
        <v>1038</v>
      </c>
      <c r="D36" s="134" t="s">
        <v>259</v>
      </c>
      <c r="E36" s="134" t="s">
        <v>259</v>
      </c>
      <c r="F36" s="134" t="s">
        <v>259</v>
      </c>
      <c r="G36" s="134" t="s">
        <v>259</v>
      </c>
      <c r="H36" s="134" t="s">
        <v>538</v>
      </c>
      <c r="I36" s="134" t="s">
        <v>259</v>
      </c>
      <c r="J36" s="134" t="s">
        <v>418</v>
      </c>
      <c r="K36" s="134" t="s">
        <v>259</v>
      </c>
      <c r="L36" s="134" t="s">
        <v>259</v>
      </c>
      <c r="M36" s="180" t="s">
        <v>329</v>
      </c>
      <c r="N36" s="237"/>
    </row>
    <row r="37" spans="1:14" s="71" customFormat="1" ht="13.5" customHeight="1" thickBot="1">
      <c r="A37" s="228" t="s">
        <v>36</v>
      </c>
      <c r="B37" s="74" t="s">
        <v>20</v>
      </c>
      <c r="C37" s="126" t="s">
        <v>291</v>
      </c>
      <c r="D37" s="127" t="s">
        <v>294</v>
      </c>
      <c r="E37" s="127" t="s">
        <v>259</v>
      </c>
      <c r="F37" s="127" t="s">
        <v>259</v>
      </c>
      <c r="G37" s="127" t="s">
        <v>259</v>
      </c>
      <c r="H37" s="127" t="s">
        <v>195</v>
      </c>
      <c r="I37" s="127" t="s">
        <v>259</v>
      </c>
      <c r="J37" s="127" t="s">
        <v>259</v>
      </c>
      <c r="K37" s="127" t="s">
        <v>259</v>
      </c>
      <c r="L37" s="127" t="s">
        <v>259</v>
      </c>
      <c r="M37" s="166" t="s">
        <v>21</v>
      </c>
      <c r="N37" s="229" t="s">
        <v>37</v>
      </c>
    </row>
    <row r="38" spans="1:14" s="71" customFormat="1" ht="13.5" customHeight="1" thickBot="1">
      <c r="A38" s="228"/>
      <c r="B38" s="74" t="s">
        <v>23</v>
      </c>
      <c r="C38" s="126" t="s">
        <v>1039</v>
      </c>
      <c r="D38" s="127" t="s">
        <v>1040</v>
      </c>
      <c r="E38" s="127" t="s">
        <v>259</v>
      </c>
      <c r="F38" s="127" t="s">
        <v>259</v>
      </c>
      <c r="G38" s="127" t="s">
        <v>259</v>
      </c>
      <c r="H38" s="127" t="s">
        <v>540</v>
      </c>
      <c r="I38" s="127" t="s">
        <v>259</v>
      </c>
      <c r="J38" s="127" t="s">
        <v>259</v>
      </c>
      <c r="K38" s="127" t="s">
        <v>259</v>
      </c>
      <c r="L38" s="127" t="s">
        <v>259</v>
      </c>
      <c r="M38" s="166" t="s">
        <v>328</v>
      </c>
      <c r="N38" s="229"/>
    </row>
    <row r="39" spans="1:14" s="71" customFormat="1" ht="13.5" customHeight="1" thickBot="1">
      <c r="A39" s="228"/>
      <c r="B39" s="74" t="s">
        <v>25</v>
      </c>
      <c r="C39" s="126" t="s">
        <v>1041</v>
      </c>
      <c r="D39" s="127" t="s">
        <v>1042</v>
      </c>
      <c r="E39" s="127" t="s">
        <v>259</v>
      </c>
      <c r="F39" s="127" t="s">
        <v>259</v>
      </c>
      <c r="G39" s="127" t="s">
        <v>259</v>
      </c>
      <c r="H39" s="127" t="s">
        <v>542</v>
      </c>
      <c r="I39" s="127" t="s">
        <v>259</v>
      </c>
      <c r="J39" s="127" t="s">
        <v>259</v>
      </c>
      <c r="K39" s="127" t="s">
        <v>259</v>
      </c>
      <c r="L39" s="127" t="s">
        <v>259</v>
      </c>
      <c r="M39" s="166" t="s">
        <v>329</v>
      </c>
      <c r="N39" s="229"/>
    </row>
    <row r="40" spans="1:14" s="71" customFormat="1" ht="13.5" customHeight="1" thickBot="1">
      <c r="A40" s="236" t="s">
        <v>38</v>
      </c>
      <c r="B40" s="72" t="s">
        <v>20</v>
      </c>
      <c r="C40" s="124" t="s">
        <v>258</v>
      </c>
      <c r="D40" s="134" t="s">
        <v>259</v>
      </c>
      <c r="E40" s="134" t="s">
        <v>259</v>
      </c>
      <c r="F40" s="134" t="s">
        <v>259</v>
      </c>
      <c r="G40" s="134" t="s">
        <v>259</v>
      </c>
      <c r="H40" s="134" t="s">
        <v>258</v>
      </c>
      <c r="I40" s="134" t="s">
        <v>259</v>
      </c>
      <c r="J40" s="134" t="s">
        <v>259</v>
      </c>
      <c r="K40" s="134" t="s">
        <v>259</v>
      </c>
      <c r="L40" s="134" t="s">
        <v>259</v>
      </c>
      <c r="M40" s="180" t="s">
        <v>21</v>
      </c>
      <c r="N40" s="237" t="s">
        <v>39</v>
      </c>
    </row>
    <row r="41" spans="1:14" s="71" customFormat="1" ht="13.5" customHeight="1" thickBot="1">
      <c r="A41" s="236"/>
      <c r="B41" s="72" t="s">
        <v>23</v>
      </c>
      <c r="C41" s="124" t="s">
        <v>543</v>
      </c>
      <c r="D41" s="134" t="s">
        <v>259</v>
      </c>
      <c r="E41" s="134" t="s">
        <v>259</v>
      </c>
      <c r="F41" s="134" t="s">
        <v>259</v>
      </c>
      <c r="G41" s="134" t="s">
        <v>259</v>
      </c>
      <c r="H41" s="134" t="s">
        <v>543</v>
      </c>
      <c r="I41" s="134" t="s">
        <v>259</v>
      </c>
      <c r="J41" s="134" t="s">
        <v>259</v>
      </c>
      <c r="K41" s="134" t="s">
        <v>259</v>
      </c>
      <c r="L41" s="134" t="s">
        <v>259</v>
      </c>
      <c r="M41" s="180" t="s">
        <v>328</v>
      </c>
      <c r="N41" s="237"/>
    </row>
    <row r="42" spans="1:14" s="71" customFormat="1" ht="13.5" customHeight="1" thickBot="1">
      <c r="A42" s="236"/>
      <c r="B42" s="72" t="s">
        <v>25</v>
      </c>
      <c r="C42" s="124" t="s">
        <v>544</v>
      </c>
      <c r="D42" s="134" t="s">
        <v>259</v>
      </c>
      <c r="E42" s="134" t="s">
        <v>259</v>
      </c>
      <c r="F42" s="134" t="s">
        <v>259</v>
      </c>
      <c r="G42" s="134" t="s">
        <v>259</v>
      </c>
      <c r="H42" s="134" t="s">
        <v>544</v>
      </c>
      <c r="I42" s="134" t="s">
        <v>259</v>
      </c>
      <c r="J42" s="134" t="s">
        <v>259</v>
      </c>
      <c r="K42" s="134" t="s">
        <v>259</v>
      </c>
      <c r="L42" s="134" t="s">
        <v>259</v>
      </c>
      <c r="M42" s="180" t="s">
        <v>329</v>
      </c>
      <c r="N42" s="237"/>
    </row>
    <row r="43" spans="1:14" s="71" customFormat="1" ht="13.5" customHeight="1" thickBot="1">
      <c r="A43" s="228" t="s">
        <v>97</v>
      </c>
      <c r="B43" s="74" t="s">
        <v>20</v>
      </c>
      <c r="C43" s="126" t="s">
        <v>266</v>
      </c>
      <c r="D43" s="127" t="s">
        <v>259</v>
      </c>
      <c r="E43" s="127" t="s">
        <v>259</v>
      </c>
      <c r="F43" s="127" t="s">
        <v>259</v>
      </c>
      <c r="G43" s="127" t="s">
        <v>259</v>
      </c>
      <c r="H43" s="127" t="s">
        <v>266</v>
      </c>
      <c r="I43" s="127" t="s">
        <v>259</v>
      </c>
      <c r="J43" s="127" t="s">
        <v>259</v>
      </c>
      <c r="K43" s="127" t="s">
        <v>259</v>
      </c>
      <c r="L43" s="127" t="s">
        <v>259</v>
      </c>
      <c r="M43" s="166" t="s">
        <v>21</v>
      </c>
      <c r="N43" s="229" t="s">
        <v>98</v>
      </c>
    </row>
    <row r="44" spans="1:14" s="71" customFormat="1" ht="13.5" customHeight="1" thickBot="1">
      <c r="A44" s="228"/>
      <c r="B44" s="74" t="s">
        <v>23</v>
      </c>
      <c r="C44" s="126" t="s">
        <v>545</v>
      </c>
      <c r="D44" s="127" t="s">
        <v>259</v>
      </c>
      <c r="E44" s="127" t="s">
        <v>259</v>
      </c>
      <c r="F44" s="127" t="s">
        <v>259</v>
      </c>
      <c r="G44" s="127" t="s">
        <v>259</v>
      </c>
      <c r="H44" s="127" t="s">
        <v>545</v>
      </c>
      <c r="I44" s="127" t="s">
        <v>259</v>
      </c>
      <c r="J44" s="127" t="s">
        <v>259</v>
      </c>
      <c r="K44" s="127" t="s">
        <v>259</v>
      </c>
      <c r="L44" s="127" t="s">
        <v>259</v>
      </c>
      <c r="M44" s="166" t="s">
        <v>328</v>
      </c>
      <c r="N44" s="229"/>
    </row>
    <row r="45" spans="1:14" s="71" customFormat="1" ht="12.75" customHeight="1">
      <c r="A45" s="242"/>
      <c r="B45" s="91" t="s">
        <v>25</v>
      </c>
      <c r="C45" s="137" t="s">
        <v>546</v>
      </c>
      <c r="D45" s="138" t="s">
        <v>259</v>
      </c>
      <c r="E45" s="138" t="s">
        <v>259</v>
      </c>
      <c r="F45" s="138" t="s">
        <v>259</v>
      </c>
      <c r="G45" s="138" t="s">
        <v>259</v>
      </c>
      <c r="H45" s="138" t="s">
        <v>546</v>
      </c>
      <c r="I45" s="138" t="s">
        <v>259</v>
      </c>
      <c r="J45" s="138" t="s">
        <v>259</v>
      </c>
      <c r="K45" s="138" t="s">
        <v>259</v>
      </c>
      <c r="L45" s="138" t="s">
        <v>259</v>
      </c>
      <c r="M45" s="167" t="s">
        <v>329</v>
      </c>
      <c r="N45" s="243"/>
    </row>
    <row r="46" spans="1:14" s="71" customFormat="1" ht="13.5" customHeight="1" thickBot="1">
      <c r="A46" s="244" t="s">
        <v>40</v>
      </c>
      <c r="B46" s="69" t="s">
        <v>20</v>
      </c>
      <c r="C46" s="128" t="s">
        <v>195</v>
      </c>
      <c r="D46" s="129" t="s">
        <v>259</v>
      </c>
      <c r="E46" s="129" t="s">
        <v>259</v>
      </c>
      <c r="F46" s="129" t="s">
        <v>259</v>
      </c>
      <c r="G46" s="129" t="s">
        <v>259</v>
      </c>
      <c r="H46" s="129" t="s">
        <v>194</v>
      </c>
      <c r="I46" s="129" t="s">
        <v>259</v>
      </c>
      <c r="J46" s="129" t="s">
        <v>260</v>
      </c>
      <c r="K46" s="129" t="s">
        <v>259</v>
      </c>
      <c r="L46" s="129" t="s">
        <v>259</v>
      </c>
      <c r="M46" s="168" t="s">
        <v>21</v>
      </c>
      <c r="N46" s="245" t="s">
        <v>41</v>
      </c>
    </row>
    <row r="47" spans="1:14" s="71" customFormat="1" ht="13.5" customHeight="1" thickBot="1">
      <c r="A47" s="236"/>
      <c r="B47" s="72" t="s">
        <v>23</v>
      </c>
      <c r="C47" s="124" t="s">
        <v>1043</v>
      </c>
      <c r="D47" s="134" t="s">
        <v>259</v>
      </c>
      <c r="E47" s="134" t="s">
        <v>259</v>
      </c>
      <c r="F47" s="134" t="s">
        <v>259</v>
      </c>
      <c r="G47" s="134" t="s">
        <v>259</v>
      </c>
      <c r="H47" s="134" t="s">
        <v>547</v>
      </c>
      <c r="I47" s="134" t="s">
        <v>259</v>
      </c>
      <c r="J47" s="134" t="s">
        <v>735</v>
      </c>
      <c r="K47" s="134" t="s">
        <v>259</v>
      </c>
      <c r="L47" s="134" t="s">
        <v>259</v>
      </c>
      <c r="M47" s="180" t="s">
        <v>328</v>
      </c>
      <c r="N47" s="237"/>
    </row>
    <row r="48" spans="1:14" s="71" customFormat="1" ht="13.5" customHeight="1" thickBot="1">
      <c r="A48" s="236"/>
      <c r="B48" s="72" t="s">
        <v>25</v>
      </c>
      <c r="C48" s="124" t="s">
        <v>1044</v>
      </c>
      <c r="D48" s="134" t="s">
        <v>259</v>
      </c>
      <c r="E48" s="134" t="s">
        <v>259</v>
      </c>
      <c r="F48" s="134" t="s">
        <v>259</v>
      </c>
      <c r="G48" s="134" t="s">
        <v>259</v>
      </c>
      <c r="H48" s="134" t="s">
        <v>548</v>
      </c>
      <c r="I48" s="134" t="s">
        <v>259</v>
      </c>
      <c r="J48" s="134" t="s">
        <v>736</v>
      </c>
      <c r="K48" s="134" t="s">
        <v>259</v>
      </c>
      <c r="L48" s="134" t="s">
        <v>259</v>
      </c>
      <c r="M48" s="180" t="s">
        <v>329</v>
      </c>
      <c r="N48" s="237"/>
    </row>
    <row r="49" spans="1:14" s="71" customFormat="1" ht="13.5" customHeight="1" thickBot="1">
      <c r="A49" s="228" t="s">
        <v>42</v>
      </c>
      <c r="B49" s="74" t="s">
        <v>20</v>
      </c>
      <c r="C49" s="126" t="s">
        <v>299</v>
      </c>
      <c r="D49" s="127" t="s">
        <v>259</v>
      </c>
      <c r="E49" s="127" t="s">
        <v>259</v>
      </c>
      <c r="F49" s="127" t="s">
        <v>259</v>
      </c>
      <c r="G49" s="127" t="s">
        <v>259</v>
      </c>
      <c r="H49" s="127" t="s">
        <v>271</v>
      </c>
      <c r="I49" s="127" t="s">
        <v>259</v>
      </c>
      <c r="J49" s="127" t="s">
        <v>194</v>
      </c>
      <c r="K49" s="127" t="s">
        <v>259</v>
      </c>
      <c r="L49" s="127" t="s">
        <v>259</v>
      </c>
      <c r="M49" s="166" t="s">
        <v>21</v>
      </c>
      <c r="N49" s="229" t="s">
        <v>43</v>
      </c>
    </row>
    <row r="50" spans="1:14" s="71" customFormat="1" ht="13.5" customHeight="1" thickBot="1">
      <c r="A50" s="228"/>
      <c r="B50" s="74" t="s">
        <v>23</v>
      </c>
      <c r="C50" s="126" t="s">
        <v>1045</v>
      </c>
      <c r="D50" s="127" t="s">
        <v>259</v>
      </c>
      <c r="E50" s="127" t="s">
        <v>259</v>
      </c>
      <c r="F50" s="127" t="s">
        <v>259</v>
      </c>
      <c r="G50" s="127" t="s">
        <v>259</v>
      </c>
      <c r="H50" s="127" t="s">
        <v>550</v>
      </c>
      <c r="I50" s="127" t="s">
        <v>259</v>
      </c>
      <c r="J50" s="127" t="s">
        <v>1046</v>
      </c>
      <c r="K50" s="127" t="s">
        <v>259</v>
      </c>
      <c r="L50" s="127" t="s">
        <v>259</v>
      </c>
      <c r="M50" s="166" t="s">
        <v>328</v>
      </c>
      <c r="N50" s="229"/>
    </row>
    <row r="51" spans="1:14" s="71" customFormat="1" ht="13.5" customHeight="1" thickBot="1">
      <c r="A51" s="228"/>
      <c r="B51" s="74" t="s">
        <v>25</v>
      </c>
      <c r="C51" s="126" t="s">
        <v>1047</v>
      </c>
      <c r="D51" s="127" t="s">
        <v>259</v>
      </c>
      <c r="E51" s="127" t="s">
        <v>259</v>
      </c>
      <c r="F51" s="127" t="s">
        <v>259</v>
      </c>
      <c r="G51" s="127" t="s">
        <v>259</v>
      </c>
      <c r="H51" s="127" t="s">
        <v>552</v>
      </c>
      <c r="I51" s="127" t="s">
        <v>259</v>
      </c>
      <c r="J51" s="127" t="s">
        <v>1048</v>
      </c>
      <c r="K51" s="127" t="s">
        <v>259</v>
      </c>
      <c r="L51" s="127" t="s">
        <v>259</v>
      </c>
      <c r="M51" s="166" t="s">
        <v>329</v>
      </c>
      <c r="N51" s="229"/>
    </row>
    <row r="52" spans="1:14" s="71" customFormat="1" ht="13.5" customHeight="1" thickBot="1">
      <c r="A52" s="236" t="s">
        <v>44</v>
      </c>
      <c r="B52" s="72" t="s">
        <v>20</v>
      </c>
      <c r="C52" s="124" t="s">
        <v>1049</v>
      </c>
      <c r="D52" s="134" t="s">
        <v>262</v>
      </c>
      <c r="E52" s="134" t="s">
        <v>259</v>
      </c>
      <c r="F52" s="134" t="s">
        <v>274</v>
      </c>
      <c r="G52" s="134" t="s">
        <v>259</v>
      </c>
      <c r="H52" s="134" t="s">
        <v>270</v>
      </c>
      <c r="I52" s="134" t="s">
        <v>419</v>
      </c>
      <c r="J52" s="134" t="s">
        <v>271</v>
      </c>
      <c r="K52" s="134" t="s">
        <v>1050</v>
      </c>
      <c r="L52" s="134" t="s">
        <v>1051</v>
      </c>
      <c r="M52" s="180" t="s">
        <v>21</v>
      </c>
      <c r="N52" s="237" t="s">
        <v>45</v>
      </c>
    </row>
    <row r="53" spans="1:14" s="71" customFormat="1" ht="13.5" customHeight="1" thickBot="1">
      <c r="A53" s="236"/>
      <c r="B53" s="72" t="s">
        <v>23</v>
      </c>
      <c r="C53" s="124" t="s">
        <v>1052</v>
      </c>
      <c r="D53" s="134" t="s">
        <v>1053</v>
      </c>
      <c r="E53" s="134" t="s">
        <v>259</v>
      </c>
      <c r="F53" s="134" t="s">
        <v>420</v>
      </c>
      <c r="G53" s="134" t="s">
        <v>259</v>
      </c>
      <c r="H53" s="134" t="s">
        <v>1054</v>
      </c>
      <c r="I53" s="134" t="s">
        <v>1055</v>
      </c>
      <c r="J53" s="134" t="s">
        <v>1056</v>
      </c>
      <c r="K53" s="134" t="s">
        <v>1057</v>
      </c>
      <c r="L53" s="134" t="s">
        <v>1058</v>
      </c>
      <c r="M53" s="180" t="s">
        <v>328</v>
      </c>
      <c r="N53" s="237"/>
    </row>
    <row r="54" spans="1:14" s="71" customFormat="1" ht="13.5" customHeight="1" thickBot="1">
      <c r="A54" s="236"/>
      <c r="B54" s="72" t="s">
        <v>25</v>
      </c>
      <c r="C54" s="124" t="s">
        <v>1059</v>
      </c>
      <c r="D54" s="134" t="s">
        <v>1060</v>
      </c>
      <c r="E54" s="134" t="s">
        <v>259</v>
      </c>
      <c r="F54" s="134" t="s">
        <v>421</v>
      </c>
      <c r="G54" s="134" t="s">
        <v>259</v>
      </c>
      <c r="H54" s="134" t="s">
        <v>1061</v>
      </c>
      <c r="I54" s="134" t="s">
        <v>1062</v>
      </c>
      <c r="J54" s="134" t="s">
        <v>1063</v>
      </c>
      <c r="K54" s="134" t="s">
        <v>1064</v>
      </c>
      <c r="L54" s="134" t="s">
        <v>1065</v>
      </c>
      <c r="M54" s="180" t="s">
        <v>329</v>
      </c>
      <c r="N54" s="237"/>
    </row>
    <row r="55" spans="1:14" s="71" customFormat="1" ht="13.5" customHeight="1" thickBot="1">
      <c r="A55" s="228" t="s">
        <v>46</v>
      </c>
      <c r="B55" s="74" t="s">
        <v>20</v>
      </c>
      <c r="C55" s="126" t="s">
        <v>260</v>
      </c>
      <c r="D55" s="127" t="s">
        <v>259</v>
      </c>
      <c r="E55" s="127" t="s">
        <v>259</v>
      </c>
      <c r="F55" s="127" t="s">
        <v>259</v>
      </c>
      <c r="G55" s="127" t="s">
        <v>259</v>
      </c>
      <c r="H55" s="127" t="s">
        <v>259</v>
      </c>
      <c r="I55" s="127" t="s">
        <v>259</v>
      </c>
      <c r="J55" s="127" t="s">
        <v>260</v>
      </c>
      <c r="K55" s="127" t="s">
        <v>259</v>
      </c>
      <c r="L55" s="127" t="s">
        <v>259</v>
      </c>
      <c r="M55" s="166" t="s">
        <v>21</v>
      </c>
      <c r="N55" s="229" t="s">
        <v>47</v>
      </c>
    </row>
    <row r="56" spans="1:14" s="71" customFormat="1" ht="13.5" customHeight="1" thickBot="1">
      <c r="A56" s="228"/>
      <c r="B56" s="74" t="s">
        <v>23</v>
      </c>
      <c r="C56" s="126" t="s">
        <v>348</v>
      </c>
      <c r="D56" s="127" t="s">
        <v>259</v>
      </c>
      <c r="E56" s="127" t="s">
        <v>259</v>
      </c>
      <c r="F56" s="127" t="s">
        <v>259</v>
      </c>
      <c r="G56" s="127" t="s">
        <v>259</v>
      </c>
      <c r="H56" s="127" t="s">
        <v>259</v>
      </c>
      <c r="I56" s="127" t="s">
        <v>259</v>
      </c>
      <c r="J56" s="127" t="s">
        <v>348</v>
      </c>
      <c r="K56" s="127" t="s">
        <v>259</v>
      </c>
      <c r="L56" s="127" t="s">
        <v>259</v>
      </c>
      <c r="M56" s="166" t="s">
        <v>328</v>
      </c>
      <c r="N56" s="229"/>
    </row>
    <row r="57" spans="1:14" s="71" customFormat="1" ht="13.5" customHeight="1" thickBot="1">
      <c r="A57" s="228"/>
      <c r="B57" s="74" t="s">
        <v>25</v>
      </c>
      <c r="C57" s="126" t="s">
        <v>349</v>
      </c>
      <c r="D57" s="127" t="s">
        <v>259</v>
      </c>
      <c r="E57" s="127" t="s">
        <v>259</v>
      </c>
      <c r="F57" s="127" t="s">
        <v>259</v>
      </c>
      <c r="G57" s="127" t="s">
        <v>259</v>
      </c>
      <c r="H57" s="127" t="s">
        <v>259</v>
      </c>
      <c r="I57" s="127" t="s">
        <v>259</v>
      </c>
      <c r="J57" s="127" t="s">
        <v>349</v>
      </c>
      <c r="K57" s="127" t="s">
        <v>259</v>
      </c>
      <c r="L57" s="127" t="s">
        <v>259</v>
      </c>
      <c r="M57" s="166" t="s">
        <v>329</v>
      </c>
      <c r="N57" s="229"/>
    </row>
    <row r="58" spans="1:14" s="71" customFormat="1" ht="13.5" customHeight="1" thickBot="1">
      <c r="A58" s="236" t="s">
        <v>48</v>
      </c>
      <c r="B58" s="72" t="s">
        <v>20</v>
      </c>
      <c r="C58" s="124" t="s">
        <v>283</v>
      </c>
      <c r="D58" s="134" t="s">
        <v>258</v>
      </c>
      <c r="E58" s="134" t="s">
        <v>259</v>
      </c>
      <c r="F58" s="134" t="s">
        <v>259</v>
      </c>
      <c r="G58" s="134" t="s">
        <v>259</v>
      </c>
      <c r="H58" s="134" t="s">
        <v>195</v>
      </c>
      <c r="I58" s="134" t="s">
        <v>268</v>
      </c>
      <c r="J58" s="134" t="s">
        <v>309</v>
      </c>
      <c r="K58" s="134" t="s">
        <v>257</v>
      </c>
      <c r="L58" s="134" t="s">
        <v>288</v>
      </c>
      <c r="M58" s="180" t="s">
        <v>21</v>
      </c>
      <c r="N58" s="237" t="s">
        <v>49</v>
      </c>
    </row>
    <row r="59" spans="1:14" s="71" customFormat="1" ht="13.5" customHeight="1" thickBot="1">
      <c r="A59" s="236"/>
      <c r="B59" s="72" t="s">
        <v>23</v>
      </c>
      <c r="C59" s="124" t="s">
        <v>1066</v>
      </c>
      <c r="D59" s="134" t="s">
        <v>1067</v>
      </c>
      <c r="E59" s="134" t="s">
        <v>259</v>
      </c>
      <c r="F59" s="134" t="s">
        <v>259</v>
      </c>
      <c r="G59" s="134" t="s">
        <v>259</v>
      </c>
      <c r="H59" s="134" t="s">
        <v>1068</v>
      </c>
      <c r="I59" s="134" t="s">
        <v>556</v>
      </c>
      <c r="J59" s="134" t="s">
        <v>1069</v>
      </c>
      <c r="K59" s="134" t="s">
        <v>557</v>
      </c>
      <c r="L59" s="134" t="s">
        <v>1070</v>
      </c>
      <c r="M59" s="180" t="s">
        <v>328</v>
      </c>
      <c r="N59" s="237"/>
    </row>
    <row r="60" spans="1:14" s="71" customFormat="1" ht="13.5" customHeight="1" thickBot="1">
      <c r="A60" s="236"/>
      <c r="B60" s="72" t="s">
        <v>25</v>
      </c>
      <c r="C60" s="124" t="s">
        <v>1071</v>
      </c>
      <c r="D60" s="134" t="s">
        <v>1072</v>
      </c>
      <c r="E60" s="134" t="s">
        <v>259</v>
      </c>
      <c r="F60" s="134" t="s">
        <v>259</v>
      </c>
      <c r="G60" s="134" t="s">
        <v>259</v>
      </c>
      <c r="H60" s="134" t="s">
        <v>1073</v>
      </c>
      <c r="I60" s="134" t="s">
        <v>559</v>
      </c>
      <c r="J60" s="134" t="s">
        <v>1074</v>
      </c>
      <c r="K60" s="134" t="s">
        <v>560</v>
      </c>
      <c r="L60" s="134" t="s">
        <v>1075</v>
      </c>
      <c r="M60" s="180" t="s">
        <v>329</v>
      </c>
      <c r="N60" s="237"/>
    </row>
    <row r="61" spans="1:14" s="71" customFormat="1" ht="13.5" customHeight="1" thickBot="1">
      <c r="A61" s="228" t="s">
        <v>50</v>
      </c>
      <c r="B61" s="74" t="s">
        <v>20</v>
      </c>
      <c r="C61" s="126" t="s">
        <v>311</v>
      </c>
      <c r="D61" s="127" t="s">
        <v>194</v>
      </c>
      <c r="E61" s="127" t="s">
        <v>259</v>
      </c>
      <c r="F61" s="127" t="s">
        <v>195</v>
      </c>
      <c r="G61" s="127" t="s">
        <v>259</v>
      </c>
      <c r="H61" s="127" t="s">
        <v>263</v>
      </c>
      <c r="I61" s="127" t="s">
        <v>259</v>
      </c>
      <c r="J61" s="127" t="s">
        <v>260</v>
      </c>
      <c r="K61" s="127" t="s">
        <v>195</v>
      </c>
      <c r="L61" s="127" t="s">
        <v>259</v>
      </c>
      <c r="M61" s="166" t="s">
        <v>21</v>
      </c>
      <c r="N61" s="229" t="s">
        <v>51</v>
      </c>
    </row>
    <row r="62" spans="1:14" s="71" customFormat="1" ht="13.5" customHeight="1" thickBot="1">
      <c r="A62" s="228"/>
      <c r="B62" s="74" t="s">
        <v>23</v>
      </c>
      <c r="C62" s="126" t="s">
        <v>1076</v>
      </c>
      <c r="D62" s="127" t="s">
        <v>562</v>
      </c>
      <c r="E62" s="127" t="s">
        <v>259</v>
      </c>
      <c r="F62" s="127" t="s">
        <v>422</v>
      </c>
      <c r="G62" s="127" t="s">
        <v>259</v>
      </c>
      <c r="H62" s="127" t="s">
        <v>1077</v>
      </c>
      <c r="I62" s="127" t="s">
        <v>259</v>
      </c>
      <c r="J62" s="127" t="s">
        <v>423</v>
      </c>
      <c r="K62" s="127" t="s">
        <v>563</v>
      </c>
      <c r="L62" s="127" t="s">
        <v>259</v>
      </c>
      <c r="M62" s="166" t="s">
        <v>328</v>
      </c>
      <c r="N62" s="229"/>
    </row>
    <row r="63" spans="1:14" s="71" customFormat="1" ht="13.5" customHeight="1" thickBot="1">
      <c r="A63" s="228"/>
      <c r="B63" s="74" t="s">
        <v>25</v>
      </c>
      <c r="C63" s="126" t="s">
        <v>1078</v>
      </c>
      <c r="D63" s="127" t="s">
        <v>565</v>
      </c>
      <c r="E63" s="127" t="s">
        <v>259</v>
      </c>
      <c r="F63" s="127" t="s">
        <v>424</v>
      </c>
      <c r="G63" s="127" t="s">
        <v>259</v>
      </c>
      <c r="H63" s="127" t="s">
        <v>1079</v>
      </c>
      <c r="I63" s="127" t="s">
        <v>259</v>
      </c>
      <c r="J63" s="127" t="s">
        <v>425</v>
      </c>
      <c r="K63" s="127" t="s">
        <v>566</v>
      </c>
      <c r="L63" s="127" t="s">
        <v>259</v>
      </c>
      <c r="M63" s="166" t="s">
        <v>329</v>
      </c>
      <c r="N63" s="229"/>
    </row>
    <row r="64" spans="1:14" s="71" customFormat="1" ht="13.5" customHeight="1" thickBot="1">
      <c r="A64" s="236" t="s">
        <v>52</v>
      </c>
      <c r="B64" s="72" t="s">
        <v>20</v>
      </c>
      <c r="C64" s="124" t="s">
        <v>227</v>
      </c>
      <c r="D64" s="134" t="s">
        <v>194</v>
      </c>
      <c r="E64" s="134" t="s">
        <v>259</v>
      </c>
      <c r="F64" s="134" t="s">
        <v>259</v>
      </c>
      <c r="G64" s="134" t="s">
        <v>259</v>
      </c>
      <c r="H64" s="134" t="s">
        <v>258</v>
      </c>
      <c r="I64" s="134" t="s">
        <v>260</v>
      </c>
      <c r="J64" s="134" t="s">
        <v>260</v>
      </c>
      <c r="K64" s="134" t="s">
        <v>259</v>
      </c>
      <c r="L64" s="134" t="s">
        <v>259</v>
      </c>
      <c r="M64" s="180" t="s">
        <v>21</v>
      </c>
      <c r="N64" s="237" t="s">
        <v>53</v>
      </c>
    </row>
    <row r="65" spans="1:14" s="71" customFormat="1" ht="13.5" customHeight="1" thickBot="1">
      <c r="A65" s="236"/>
      <c r="B65" s="72" t="s">
        <v>23</v>
      </c>
      <c r="C65" s="124" t="s">
        <v>1080</v>
      </c>
      <c r="D65" s="134" t="s">
        <v>568</v>
      </c>
      <c r="E65" s="134" t="s">
        <v>259</v>
      </c>
      <c r="F65" s="134" t="s">
        <v>259</v>
      </c>
      <c r="G65" s="134" t="s">
        <v>259</v>
      </c>
      <c r="H65" s="134" t="s">
        <v>1081</v>
      </c>
      <c r="I65" s="134" t="s">
        <v>569</v>
      </c>
      <c r="J65" s="134" t="s">
        <v>426</v>
      </c>
      <c r="K65" s="134" t="s">
        <v>259</v>
      </c>
      <c r="L65" s="134" t="s">
        <v>259</v>
      </c>
      <c r="M65" s="180" t="s">
        <v>328</v>
      </c>
      <c r="N65" s="237"/>
    </row>
    <row r="66" spans="1:14" s="71" customFormat="1" ht="13.5" customHeight="1" thickBot="1">
      <c r="A66" s="236"/>
      <c r="B66" s="72" t="s">
        <v>25</v>
      </c>
      <c r="C66" s="124" t="s">
        <v>1082</v>
      </c>
      <c r="D66" s="134" t="s">
        <v>571</v>
      </c>
      <c r="E66" s="134" t="s">
        <v>259</v>
      </c>
      <c r="F66" s="134" t="s">
        <v>259</v>
      </c>
      <c r="G66" s="134" t="s">
        <v>259</v>
      </c>
      <c r="H66" s="134" t="s">
        <v>1083</v>
      </c>
      <c r="I66" s="134" t="s">
        <v>572</v>
      </c>
      <c r="J66" s="134" t="s">
        <v>427</v>
      </c>
      <c r="K66" s="134" t="s">
        <v>259</v>
      </c>
      <c r="L66" s="134" t="s">
        <v>259</v>
      </c>
      <c r="M66" s="180" t="s">
        <v>329</v>
      </c>
      <c r="N66" s="237"/>
    </row>
    <row r="67" spans="1:14" s="71" customFormat="1" ht="13.5" customHeight="1" thickBot="1">
      <c r="A67" s="228" t="s">
        <v>54</v>
      </c>
      <c r="B67" s="74" t="s">
        <v>20</v>
      </c>
      <c r="C67" s="126" t="s">
        <v>1084</v>
      </c>
      <c r="D67" s="127" t="s">
        <v>227</v>
      </c>
      <c r="E67" s="127" t="s">
        <v>259</v>
      </c>
      <c r="F67" s="127" t="s">
        <v>259</v>
      </c>
      <c r="G67" s="127" t="s">
        <v>259</v>
      </c>
      <c r="H67" s="127" t="s">
        <v>315</v>
      </c>
      <c r="I67" s="127" t="s">
        <v>268</v>
      </c>
      <c r="J67" s="127" t="s">
        <v>266</v>
      </c>
      <c r="K67" s="127" t="s">
        <v>259</v>
      </c>
      <c r="L67" s="127" t="s">
        <v>257</v>
      </c>
      <c r="M67" s="166" t="s">
        <v>21</v>
      </c>
      <c r="N67" s="229" t="s">
        <v>55</v>
      </c>
    </row>
    <row r="68" spans="1:14" s="71" customFormat="1" ht="13.5" customHeight="1" thickBot="1">
      <c r="A68" s="228"/>
      <c r="B68" s="74" t="s">
        <v>23</v>
      </c>
      <c r="C68" s="126" t="s">
        <v>1085</v>
      </c>
      <c r="D68" s="127" t="s">
        <v>1086</v>
      </c>
      <c r="E68" s="127" t="s">
        <v>259</v>
      </c>
      <c r="F68" s="127" t="s">
        <v>259</v>
      </c>
      <c r="G68" s="127" t="s">
        <v>259</v>
      </c>
      <c r="H68" s="127" t="s">
        <v>1087</v>
      </c>
      <c r="I68" s="127" t="s">
        <v>1088</v>
      </c>
      <c r="J68" s="127" t="s">
        <v>1089</v>
      </c>
      <c r="K68" s="127" t="s">
        <v>259</v>
      </c>
      <c r="L68" s="127" t="s">
        <v>766</v>
      </c>
      <c r="M68" s="166" t="s">
        <v>328</v>
      </c>
      <c r="N68" s="229"/>
    </row>
    <row r="69" spans="1:14" s="71" customFormat="1" ht="13.5" customHeight="1" thickBot="1">
      <c r="A69" s="228"/>
      <c r="B69" s="74" t="s">
        <v>25</v>
      </c>
      <c r="C69" s="126" t="s">
        <v>1090</v>
      </c>
      <c r="D69" s="127" t="s">
        <v>1091</v>
      </c>
      <c r="E69" s="127" t="s">
        <v>259</v>
      </c>
      <c r="F69" s="127" t="s">
        <v>259</v>
      </c>
      <c r="G69" s="127" t="s">
        <v>259</v>
      </c>
      <c r="H69" s="127" t="s">
        <v>1092</v>
      </c>
      <c r="I69" s="127" t="s">
        <v>1093</v>
      </c>
      <c r="J69" s="127" t="s">
        <v>1094</v>
      </c>
      <c r="K69" s="127" t="s">
        <v>259</v>
      </c>
      <c r="L69" s="127" t="s">
        <v>770</v>
      </c>
      <c r="M69" s="166" t="s">
        <v>329</v>
      </c>
      <c r="N69" s="229"/>
    </row>
    <row r="70" spans="1:14" s="71" customFormat="1" ht="13.5" customHeight="1" thickBot="1">
      <c r="A70" s="236" t="s">
        <v>56</v>
      </c>
      <c r="B70" s="72" t="s">
        <v>20</v>
      </c>
      <c r="C70" s="124" t="s">
        <v>287</v>
      </c>
      <c r="D70" s="134" t="s">
        <v>195</v>
      </c>
      <c r="E70" s="134" t="s">
        <v>259</v>
      </c>
      <c r="F70" s="134" t="s">
        <v>259</v>
      </c>
      <c r="G70" s="134" t="s">
        <v>259</v>
      </c>
      <c r="H70" s="134" t="s">
        <v>309</v>
      </c>
      <c r="I70" s="134" t="s">
        <v>259</v>
      </c>
      <c r="J70" s="134" t="s">
        <v>266</v>
      </c>
      <c r="K70" s="134" t="s">
        <v>257</v>
      </c>
      <c r="L70" s="134" t="s">
        <v>309</v>
      </c>
      <c r="M70" s="180" t="s">
        <v>21</v>
      </c>
      <c r="N70" s="237" t="s">
        <v>57</v>
      </c>
    </row>
    <row r="71" spans="1:14" s="71" customFormat="1" ht="13.5" customHeight="1" thickBot="1">
      <c r="A71" s="236"/>
      <c r="B71" s="72" t="s">
        <v>23</v>
      </c>
      <c r="C71" s="124" t="s">
        <v>1095</v>
      </c>
      <c r="D71" s="134" t="s">
        <v>1096</v>
      </c>
      <c r="E71" s="134" t="s">
        <v>259</v>
      </c>
      <c r="F71" s="134" t="s">
        <v>259</v>
      </c>
      <c r="G71" s="134" t="s">
        <v>259</v>
      </c>
      <c r="H71" s="134" t="s">
        <v>1097</v>
      </c>
      <c r="I71" s="134" t="s">
        <v>259</v>
      </c>
      <c r="J71" s="134" t="s">
        <v>1098</v>
      </c>
      <c r="K71" s="134" t="s">
        <v>1099</v>
      </c>
      <c r="L71" s="134" t="s">
        <v>774</v>
      </c>
      <c r="M71" s="180" t="s">
        <v>328</v>
      </c>
      <c r="N71" s="237"/>
    </row>
    <row r="72" spans="1:14" s="71" customFormat="1" ht="13.5" customHeight="1" thickBot="1">
      <c r="A72" s="236"/>
      <c r="B72" s="72" t="s">
        <v>25</v>
      </c>
      <c r="C72" s="124" t="s">
        <v>1100</v>
      </c>
      <c r="D72" s="134" t="s">
        <v>1101</v>
      </c>
      <c r="E72" s="134" t="s">
        <v>259</v>
      </c>
      <c r="F72" s="134" t="s">
        <v>259</v>
      </c>
      <c r="G72" s="134" t="s">
        <v>259</v>
      </c>
      <c r="H72" s="134" t="s">
        <v>1102</v>
      </c>
      <c r="I72" s="134" t="s">
        <v>259</v>
      </c>
      <c r="J72" s="134" t="s">
        <v>1103</v>
      </c>
      <c r="K72" s="134" t="s">
        <v>1104</v>
      </c>
      <c r="L72" s="134" t="s">
        <v>778</v>
      </c>
      <c r="M72" s="180" t="s">
        <v>329</v>
      </c>
      <c r="N72" s="237"/>
    </row>
    <row r="73" spans="1:14" s="71" customFormat="1" ht="13.5" customHeight="1" thickBot="1">
      <c r="A73" s="228" t="s">
        <v>577</v>
      </c>
      <c r="B73" s="74" t="s">
        <v>20</v>
      </c>
      <c r="C73" s="126" t="s">
        <v>275</v>
      </c>
      <c r="D73" s="127" t="s">
        <v>260</v>
      </c>
      <c r="E73" s="127" t="s">
        <v>259</v>
      </c>
      <c r="F73" s="127" t="s">
        <v>259</v>
      </c>
      <c r="G73" s="127" t="s">
        <v>259</v>
      </c>
      <c r="H73" s="127" t="s">
        <v>257</v>
      </c>
      <c r="I73" s="127" t="s">
        <v>260</v>
      </c>
      <c r="J73" s="127" t="s">
        <v>260</v>
      </c>
      <c r="K73" s="127" t="s">
        <v>259</v>
      </c>
      <c r="L73" s="127" t="s">
        <v>259</v>
      </c>
      <c r="M73" s="166" t="s">
        <v>21</v>
      </c>
      <c r="N73" s="229" t="s">
        <v>578</v>
      </c>
    </row>
    <row r="74" spans="1:14" s="71" customFormat="1" ht="13.5" customHeight="1" thickBot="1">
      <c r="A74" s="228"/>
      <c r="B74" s="74" t="s">
        <v>23</v>
      </c>
      <c r="C74" s="126" t="s">
        <v>579</v>
      </c>
      <c r="D74" s="127" t="s">
        <v>580</v>
      </c>
      <c r="E74" s="127" t="s">
        <v>259</v>
      </c>
      <c r="F74" s="127" t="s">
        <v>259</v>
      </c>
      <c r="G74" s="127" t="s">
        <v>259</v>
      </c>
      <c r="H74" s="127" t="s">
        <v>581</v>
      </c>
      <c r="I74" s="127" t="s">
        <v>582</v>
      </c>
      <c r="J74" s="127" t="s">
        <v>350</v>
      </c>
      <c r="K74" s="127" t="s">
        <v>259</v>
      </c>
      <c r="L74" s="127" t="s">
        <v>259</v>
      </c>
      <c r="M74" s="166" t="s">
        <v>328</v>
      </c>
      <c r="N74" s="229"/>
    </row>
    <row r="75" spans="1:14" s="71" customFormat="1" ht="13.5" customHeight="1" thickBot="1">
      <c r="A75" s="228"/>
      <c r="B75" s="74" t="s">
        <v>25</v>
      </c>
      <c r="C75" s="126" t="s">
        <v>583</v>
      </c>
      <c r="D75" s="127" t="s">
        <v>584</v>
      </c>
      <c r="E75" s="127" t="s">
        <v>259</v>
      </c>
      <c r="F75" s="127" t="s">
        <v>259</v>
      </c>
      <c r="G75" s="127" t="s">
        <v>259</v>
      </c>
      <c r="H75" s="127" t="s">
        <v>585</v>
      </c>
      <c r="I75" s="127" t="s">
        <v>586</v>
      </c>
      <c r="J75" s="127" t="s">
        <v>351</v>
      </c>
      <c r="K75" s="127" t="s">
        <v>259</v>
      </c>
      <c r="L75" s="127" t="s">
        <v>259</v>
      </c>
      <c r="M75" s="166" t="s">
        <v>329</v>
      </c>
      <c r="N75" s="229"/>
    </row>
    <row r="76" spans="1:14" s="71" customFormat="1" ht="13.5" customHeight="1" thickBot="1">
      <c r="A76" s="236" t="s">
        <v>58</v>
      </c>
      <c r="B76" s="72" t="s">
        <v>20</v>
      </c>
      <c r="C76" s="124" t="s">
        <v>338</v>
      </c>
      <c r="D76" s="134" t="s">
        <v>1084</v>
      </c>
      <c r="E76" s="134" t="s">
        <v>259</v>
      </c>
      <c r="F76" s="134" t="s">
        <v>260</v>
      </c>
      <c r="G76" s="134" t="s">
        <v>259</v>
      </c>
      <c r="H76" s="134" t="s">
        <v>260</v>
      </c>
      <c r="I76" s="134" t="s">
        <v>260</v>
      </c>
      <c r="J76" s="134" t="s">
        <v>194</v>
      </c>
      <c r="K76" s="134" t="s">
        <v>275</v>
      </c>
      <c r="L76" s="134" t="s">
        <v>300</v>
      </c>
      <c r="M76" s="180" t="s">
        <v>21</v>
      </c>
      <c r="N76" s="237" t="s">
        <v>59</v>
      </c>
    </row>
    <row r="77" spans="1:14" s="71" customFormat="1" ht="13.5" customHeight="1" thickBot="1">
      <c r="A77" s="236"/>
      <c r="B77" s="72" t="s">
        <v>23</v>
      </c>
      <c r="C77" s="124" t="s">
        <v>1105</v>
      </c>
      <c r="D77" s="134" t="s">
        <v>1106</v>
      </c>
      <c r="E77" s="134" t="s">
        <v>259</v>
      </c>
      <c r="F77" s="134" t="s">
        <v>429</v>
      </c>
      <c r="G77" s="134" t="s">
        <v>259</v>
      </c>
      <c r="H77" s="134" t="s">
        <v>588</v>
      </c>
      <c r="I77" s="134" t="s">
        <v>430</v>
      </c>
      <c r="J77" s="134" t="s">
        <v>1107</v>
      </c>
      <c r="K77" s="134" t="s">
        <v>1108</v>
      </c>
      <c r="L77" s="134" t="s">
        <v>1109</v>
      </c>
      <c r="M77" s="180" t="s">
        <v>328</v>
      </c>
      <c r="N77" s="237"/>
    </row>
    <row r="78" spans="1:14" s="71" customFormat="1" ht="13.5" customHeight="1" thickBot="1">
      <c r="A78" s="236"/>
      <c r="B78" s="72" t="s">
        <v>25</v>
      </c>
      <c r="C78" s="124" t="s">
        <v>1110</v>
      </c>
      <c r="D78" s="134" t="s">
        <v>1111</v>
      </c>
      <c r="E78" s="134" t="s">
        <v>259</v>
      </c>
      <c r="F78" s="134" t="s">
        <v>431</v>
      </c>
      <c r="G78" s="134" t="s">
        <v>259</v>
      </c>
      <c r="H78" s="134" t="s">
        <v>590</v>
      </c>
      <c r="I78" s="134" t="s">
        <v>432</v>
      </c>
      <c r="J78" s="134" t="s">
        <v>1112</v>
      </c>
      <c r="K78" s="134" t="s">
        <v>1113</v>
      </c>
      <c r="L78" s="134" t="s">
        <v>1114</v>
      </c>
      <c r="M78" s="180" t="s">
        <v>329</v>
      </c>
      <c r="N78" s="237"/>
    </row>
    <row r="79" spans="1:14" s="71" customFormat="1" ht="13.5" customHeight="1" thickBot="1">
      <c r="A79" s="228" t="s">
        <v>99</v>
      </c>
      <c r="B79" s="74" t="s">
        <v>20</v>
      </c>
      <c r="C79" s="126" t="s">
        <v>1115</v>
      </c>
      <c r="D79" s="127" t="s">
        <v>275</v>
      </c>
      <c r="E79" s="127" t="s">
        <v>259</v>
      </c>
      <c r="F79" s="127" t="s">
        <v>266</v>
      </c>
      <c r="G79" s="127" t="s">
        <v>259</v>
      </c>
      <c r="H79" s="127" t="s">
        <v>227</v>
      </c>
      <c r="I79" s="127" t="s">
        <v>195</v>
      </c>
      <c r="J79" s="127" t="s">
        <v>267</v>
      </c>
      <c r="K79" s="127" t="s">
        <v>311</v>
      </c>
      <c r="L79" s="127" t="s">
        <v>271</v>
      </c>
      <c r="M79" s="166" t="s">
        <v>21</v>
      </c>
      <c r="N79" s="229" t="s">
        <v>100</v>
      </c>
    </row>
    <row r="80" spans="1:14" s="71" customFormat="1" ht="13.5" customHeight="1" thickBot="1">
      <c r="A80" s="228"/>
      <c r="B80" s="74" t="s">
        <v>23</v>
      </c>
      <c r="C80" s="126" t="s">
        <v>1116</v>
      </c>
      <c r="D80" s="127" t="s">
        <v>1117</v>
      </c>
      <c r="E80" s="127" t="s">
        <v>259</v>
      </c>
      <c r="F80" s="127" t="s">
        <v>433</v>
      </c>
      <c r="G80" s="127" t="s">
        <v>259</v>
      </c>
      <c r="H80" s="127" t="s">
        <v>1118</v>
      </c>
      <c r="I80" s="127" t="s">
        <v>1119</v>
      </c>
      <c r="J80" s="127" t="s">
        <v>1120</v>
      </c>
      <c r="K80" s="127" t="s">
        <v>1121</v>
      </c>
      <c r="L80" s="127" t="s">
        <v>1122</v>
      </c>
      <c r="M80" s="166" t="s">
        <v>328</v>
      </c>
      <c r="N80" s="229"/>
    </row>
    <row r="81" spans="1:14" s="71" customFormat="1" ht="12.75" customHeight="1">
      <c r="A81" s="242"/>
      <c r="B81" s="91" t="s">
        <v>25</v>
      </c>
      <c r="C81" s="137" t="s">
        <v>1123</v>
      </c>
      <c r="D81" s="138" t="s">
        <v>1124</v>
      </c>
      <c r="E81" s="138" t="s">
        <v>259</v>
      </c>
      <c r="F81" s="138" t="s">
        <v>434</v>
      </c>
      <c r="G81" s="138" t="s">
        <v>259</v>
      </c>
      <c r="H81" s="138" t="s">
        <v>1125</v>
      </c>
      <c r="I81" s="138" t="s">
        <v>1126</v>
      </c>
      <c r="J81" s="138" t="s">
        <v>1127</v>
      </c>
      <c r="K81" s="138" t="s">
        <v>1128</v>
      </c>
      <c r="L81" s="138" t="s">
        <v>1129</v>
      </c>
      <c r="M81" s="167" t="s">
        <v>329</v>
      </c>
      <c r="N81" s="243"/>
    </row>
    <row r="82" spans="1:14" s="71" customFormat="1" ht="13.5" customHeight="1" thickBot="1">
      <c r="A82" s="244" t="s">
        <v>60</v>
      </c>
      <c r="B82" s="69" t="s">
        <v>20</v>
      </c>
      <c r="C82" s="128" t="s">
        <v>1130</v>
      </c>
      <c r="D82" s="129" t="s">
        <v>261</v>
      </c>
      <c r="E82" s="129" t="s">
        <v>259</v>
      </c>
      <c r="F82" s="129" t="s">
        <v>267</v>
      </c>
      <c r="G82" s="129" t="s">
        <v>259</v>
      </c>
      <c r="H82" s="129" t="s">
        <v>295</v>
      </c>
      <c r="I82" s="129" t="s">
        <v>280</v>
      </c>
      <c r="J82" s="129" t="s">
        <v>261</v>
      </c>
      <c r="K82" s="129" t="s">
        <v>314</v>
      </c>
      <c r="L82" s="129" t="s">
        <v>1050</v>
      </c>
      <c r="M82" s="168" t="s">
        <v>21</v>
      </c>
      <c r="N82" s="245" t="s">
        <v>61</v>
      </c>
    </row>
    <row r="83" spans="1:14" s="71" customFormat="1" ht="13.5" customHeight="1" thickBot="1">
      <c r="A83" s="236"/>
      <c r="B83" s="72" t="s">
        <v>23</v>
      </c>
      <c r="C83" s="124" t="s">
        <v>1131</v>
      </c>
      <c r="D83" s="134" t="s">
        <v>1132</v>
      </c>
      <c r="E83" s="134" t="s">
        <v>259</v>
      </c>
      <c r="F83" s="134" t="s">
        <v>435</v>
      </c>
      <c r="G83" s="134" t="s">
        <v>259</v>
      </c>
      <c r="H83" s="134" t="s">
        <v>1133</v>
      </c>
      <c r="I83" s="134" t="s">
        <v>595</v>
      </c>
      <c r="J83" s="134" t="s">
        <v>1134</v>
      </c>
      <c r="K83" s="134" t="s">
        <v>1135</v>
      </c>
      <c r="L83" s="134" t="s">
        <v>1136</v>
      </c>
      <c r="M83" s="180" t="s">
        <v>328</v>
      </c>
      <c r="N83" s="237"/>
    </row>
    <row r="84" spans="1:14" s="71" customFormat="1" ht="13.5" customHeight="1" thickBot="1">
      <c r="A84" s="236"/>
      <c r="B84" s="72" t="s">
        <v>25</v>
      </c>
      <c r="C84" s="124" t="s">
        <v>1137</v>
      </c>
      <c r="D84" s="134" t="s">
        <v>1138</v>
      </c>
      <c r="E84" s="134" t="s">
        <v>259</v>
      </c>
      <c r="F84" s="134" t="s">
        <v>436</v>
      </c>
      <c r="G84" s="134" t="s">
        <v>259</v>
      </c>
      <c r="H84" s="134" t="s">
        <v>1139</v>
      </c>
      <c r="I84" s="134" t="s">
        <v>597</v>
      </c>
      <c r="J84" s="134" t="s">
        <v>1140</v>
      </c>
      <c r="K84" s="134" t="s">
        <v>1141</v>
      </c>
      <c r="L84" s="134" t="s">
        <v>1142</v>
      </c>
      <c r="M84" s="180" t="s">
        <v>329</v>
      </c>
      <c r="N84" s="237"/>
    </row>
    <row r="85" spans="1:14" s="71" customFormat="1" ht="13.5" customHeight="1" thickBot="1">
      <c r="A85" s="228" t="s">
        <v>62</v>
      </c>
      <c r="B85" s="74" t="s">
        <v>20</v>
      </c>
      <c r="C85" s="126" t="s">
        <v>1143</v>
      </c>
      <c r="D85" s="127" t="s">
        <v>260</v>
      </c>
      <c r="E85" s="127" t="s">
        <v>259</v>
      </c>
      <c r="F85" s="127" t="s">
        <v>282</v>
      </c>
      <c r="G85" s="127" t="s">
        <v>259</v>
      </c>
      <c r="H85" s="127" t="s">
        <v>259</v>
      </c>
      <c r="I85" s="127" t="s">
        <v>259</v>
      </c>
      <c r="J85" s="127" t="s">
        <v>259</v>
      </c>
      <c r="K85" s="127" t="s">
        <v>306</v>
      </c>
      <c r="L85" s="127" t="s">
        <v>304</v>
      </c>
      <c r="M85" s="166" t="s">
        <v>21</v>
      </c>
      <c r="N85" s="229" t="s">
        <v>63</v>
      </c>
    </row>
    <row r="86" spans="1:14" s="71" customFormat="1" ht="13.5" customHeight="1" thickBot="1">
      <c r="A86" s="228"/>
      <c r="B86" s="74" t="s">
        <v>23</v>
      </c>
      <c r="C86" s="126" t="s">
        <v>1144</v>
      </c>
      <c r="D86" s="127" t="s">
        <v>599</v>
      </c>
      <c r="E86" s="127" t="s">
        <v>259</v>
      </c>
      <c r="F86" s="127" t="s">
        <v>437</v>
      </c>
      <c r="G86" s="127" t="s">
        <v>259</v>
      </c>
      <c r="H86" s="127" t="s">
        <v>259</v>
      </c>
      <c r="I86" s="127" t="s">
        <v>259</v>
      </c>
      <c r="J86" s="127" t="s">
        <v>259</v>
      </c>
      <c r="K86" s="127" t="s">
        <v>1145</v>
      </c>
      <c r="L86" s="127" t="s">
        <v>1146</v>
      </c>
      <c r="M86" s="166" t="s">
        <v>328</v>
      </c>
      <c r="N86" s="229"/>
    </row>
    <row r="87" spans="1:14" s="71" customFormat="1" ht="13.5" customHeight="1" thickBot="1">
      <c r="A87" s="228"/>
      <c r="B87" s="74" t="s">
        <v>25</v>
      </c>
      <c r="C87" s="126" t="s">
        <v>1147</v>
      </c>
      <c r="D87" s="127" t="s">
        <v>601</v>
      </c>
      <c r="E87" s="127" t="s">
        <v>259</v>
      </c>
      <c r="F87" s="127" t="s">
        <v>438</v>
      </c>
      <c r="G87" s="127" t="s">
        <v>259</v>
      </c>
      <c r="H87" s="127" t="s">
        <v>259</v>
      </c>
      <c r="I87" s="127" t="s">
        <v>259</v>
      </c>
      <c r="J87" s="127" t="s">
        <v>259</v>
      </c>
      <c r="K87" s="127" t="s">
        <v>1148</v>
      </c>
      <c r="L87" s="127" t="s">
        <v>1149</v>
      </c>
      <c r="M87" s="166" t="s">
        <v>329</v>
      </c>
      <c r="N87" s="229"/>
    </row>
    <row r="88" spans="1:14" s="71" customFormat="1" ht="13.5" customHeight="1" thickBot="1">
      <c r="A88" s="236" t="s">
        <v>340</v>
      </c>
      <c r="B88" s="72" t="s">
        <v>20</v>
      </c>
      <c r="C88" s="124" t="s">
        <v>194</v>
      </c>
      <c r="D88" s="134" t="s">
        <v>259</v>
      </c>
      <c r="E88" s="134" t="s">
        <v>259</v>
      </c>
      <c r="F88" s="134" t="s">
        <v>259</v>
      </c>
      <c r="G88" s="134" t="s">
        <v>259</v>
      </c>
      <c r="H88" s="134" t="s">
        <v>259</v>
      </c>
      <c r="I88" s="134" t="s">
        <v>259</v>
      </c>
      <c r="J88" s="134" t="s">
        <v>259</v>
      </c>
      <c r="K88" s="134" t="s">
        <v>260</v>
      </c>
      <c r="L88" s="134" t="s">
        <v>260</v>
      </c>
      <c r="M88" s="180" t="s">
        <v>21</v>
      </c>
      <c r="N88" s="237" t="s">
        <v>343</v>
      </c>
    </row>
    <row r="89" spans="1:14" s="71" customFormat="1" ht="13.5" customHeight="1" thickBot="1">
      <c r="A89" s="236"/>
      <c r="B89" s="72" t="s">
        <v>23</v>
      </c>
      <c r="C89" s="124" t="s">
        <v>1150</v>
      </c>
      <c r="D89" s="134" t="s">
        <v>259</v>
      </c>
      <c r="E89" s="134" t="s">
        <v>259</v>
      </c>
      <c r="F89" s="134" t="s">
        <v>259</v>
      </c>
      <c r="G89" s="134" t="s">
        <v>259</v>
      </c>
      <c r="H89" s="134" t="s">
        <v>259</v>
      </c>
      <c r="I89" s="134" t="s">
        <v>259</v>
      </c>
      <c r="J89" s="134" t="s">
        <v>259</v>
      </c>
      <c r="K89" s="134" t="s">
        <v>602</v>
      </c>
      <c r="L89" s="134" t="s">
        <v>602</v>
      </c>
      <c r="M89" s="180" t="s">
        <v>328</v>
      </c>
      <c r="N89" s="237"/>
    </row>
    <row r="90" spans="1:14" s="71" customFormat="1" ht="13.5" customHeight="1" thickBot="1">
      <c r="A90" s="236"/>
      <c r="B90" s="72" t="s">
        <v>25</v>
      </c>
      <c r="C90" s="124" t="s">
        <v>1151</v>
      </c>
      <c r="D90" s="134" t="s">
        <v>259</v>
      </c>
      <c r="E90" s="134" t="s">
        <v>259</v>
      </c>
      <c r="F90" s="134" t="s">
        <v>259</v>
      </c>
      <c r="G90" s="134" t="s">
        <v>259</v>
      </c>
      <c r="H90" s="134" t="s">
        <v>259</v>
      </c>
      <c r="I90" s="134" t="s">
        <v>259</v>
      </c>
      <c r="J90" s="134" t="s">
        <v>259</v>
      </c>
      <c r="K90" s="134" t="s">
        <v>603</v>
      </c>
      <c r="L90" s="134" t="s">
        <v>603</v>
      </c>
      <c r="M90" s="180" t="s">
        <v>329</v>
      </c>
      <c r="N90" s="237"/>
    </row>
    <row r="91" spans="1:14" s="71" customFormat="1" ht="13.5" customHeight="1" thickBot="1">
      <c r="A91" s="228" t="s">
        <v>146</v>
      </c>
      <c r="B91" s="74" t="s">
        <v>20</v>
      </c>
      <c r="C91" s="126" t="s">
        <v>318</v>
      </c>
      <c r="D91" s="127" t="s">
        <v>264</v>
      </c>
      <c r="E91" s="127" t="s">
        <v>259</v>
      </c>
      <c r="F91" s="127" t="s">
        <v>260</v>
      </c>
      <c r="G91" s="127" t="s">
        <v>260</v>
      </c>
      <c r="H91" s="127" t="s">
        <v>289</v>
      </c>
      <c r="I91" s="127" t="s">
        <v>259</v>
      </c>
      <c r="J91" s="127" t="s">
        <v>195</v>
      </c>
      <c r="K91" s="127" t="s">
        <v>259</v>
      </c>
      <c r="L91" s="127" t="s">
        <v>259</v>
      </c>
      <c r="M91" s="166" t="s">
        <v>21</v>
      </c>
      <c r="N91" s="229" t="s">
        <v>147</v>
      </c>
    </row>
    <row r="92" spans="1:14" s="71" customFormat="1" ht="13.5" customHeight="1" thickBot="1">
      <c r="A92" s="228"/>
      <c r="B92" s="74" t="s">
        <v>23</v>
      </c>
      <c r="C92" s="126" t="s">
        <v>1152</v>
      </c>
      <c r="D92" s="127" t="s">
        <v>1153</v>
      </c>
      <c r="E92" s="127" t="s">
        <v>259</v>
      </c>
      <c r="F92" s="127" t="s">
        <v>439</v>
      </c>
      <c r="G92" s="127" t="s">
        <v>440</v>
      </c>
      <c r="H92" s="127" t="s">
        <v>1154</v>
      </c>
      <c r="I92" s="127" t="s">
        <v>259</v>
      </c>
      <c r="J92" s="127" t="s">
        <v>1155</v>
      </c>
      <c r="K92" s="127" t="s">
        <v>259</v>
      </c>
      <c r="L92" s="127" t="s">
        <v>259</v>
      </c>
      <c r="M92" s="166" t="s">
        <v>328</v>
      </c>
      <c r="N92" s="229"/>
    </row>
    <row r="93" spans="1:14" s="71" customFormat="1" ht="13.5" customHeight="1" thickBot="1">
      <c r="A93" s="228"/>
      <c r="B93" s="74" t="s">
        <v>25</v>
      </c>
      <c r="C93" s="126" t="s">
        <v>1156</v>
      </c>
      <c r="D93" s="127" t="s">
        <v>1157</v>
      </c>
      <c r="E93" s="127" t="s">
        <v>259</v>
      </c>
      <c r="F93" s="127" t="s">
        <v>441</v>
      </c>
      <c r="G93" s="127" t="s">
        <v>442</v>
      </c>
      <c r="H93" s="127" t="s">
        <v>1158</v>
      </c>
      <c r="I93" s="127" t="s">
        <v>259</v>
      </c>
      <c r="J93" s="127" t="s">
        <v>1159</v>
      </c>
      <c r="K93" s="127" t="s">
        <v>259</v>
      </c>
      <c r="L93" s="127" t="s">
        <v>259</v>
      </c>
      <c r="M93" s="166" t="s">
        <v>329</v>
      </c>
      <c r="N93" s="229"/>
    </row>
    <row r="94" spans="1:14" s="71" customFormat="1" ht="13.5" customHeight="1" thickBot="1">
      <c r="A94" s="236" t="s">
        <v>341</v>
      </c>
      <c r="B94" s="72" t="s">
        <v>20</v>
      </c>
      <c r="C94" s="124" t="s">
        <v>195</v>
      </c>
      <c r="D94" s="134" t="s">
        <v>259</v>
      </c>
      <c r="E94" s="134" t="s">
        <v>259</v>
      </c>
      <c r="F94" s="134" t="s">
        <v>259</v>
      </c>
      <c r="G94" s="134" t="s">
        <v>260</v>
      </c>
      <c r="H94" s="134" t="s">
        <v>260</v>
      </c>
      <c r="I94" s="134" t="s">
        <v>259</v>
      </c>
      <c r="J94" s="134" t="s">
        <v>260</v>
      </c>
      <c r="K94" s="134" t="s">
        <v>259</v>
      </c>
      <c r="L94" s="134" t="s">
        <v>259</v>
      </c>
      <c r="M94" s="180" t="s">
        <v>21</v>
      </c>
      <c r="N94" s="237" t="s">
        <v>344</v>
      </c>
    </row>
    <row r="95" spans="1:14" s="71" customFormat="1" ht="13.5" customHeight="1" thickBot="1">
      <c r="A95" s="236"/>
      <c r="B95" s="72" t="s">
        <v>23</v>
      </c>
      <c r="C95" s="124" t="s">
        <v>1160</v>
      </c>
      <c r="D95" s="134" t="s">
        <v>259</v>
      </c>
      <c r="E95" s="134" t="s">
        <v>259</v>
      </c>
      <c r="F95" s="134" t="s">
        <v>259</v>
      </c>
      <c r="G95" s="134" t="s">
        <v>443</v>
      </c>
      <c r="H95" s="134" t="s">
        <v>607</v>
      </c>
      <c r="I95" s="134" t="s">
        <v>259</v>
      </c>
      <c r="J95" s="134" t="s">
        <v>608</v>
      </c>
      <c r="K95" s="134" t="s">
        <v>259</v>
      </c>
      <c r="L95" s="134" t="s">
        <v>259</v>
      </c>
      <c r="M95" s="180" t="s">
        <v>328</v>
      </c>
      <c r="N95" s="237"/>
    </row>
    <row r="96" spans="1:14" s="71" customFormat="1" ht="13.5" customHeight="1" thickBot="1">
      <c r="A96" s="236"/>
      <c r="B96" s="72" t="s">
        <v>25</v>
      </c>
      <c r="C96" s="124" t="s">
        <v>1161</v>
      </c>
      <c r="D96" s="134" t="s">
        <v>259</v>
      </c>
      <c r="E96" s="134" t="s">
        <v>259</v>
      </c>
      <c r="F96" s="134" t="s">
        <v>259</v>
      </c>
      <c r="G96" s="134" t="s">
        <v>444</v>
      </c>
      <c r="H96" s="134" t="s">
        <v>610</v>
      </c>
      <c r="I96" s="134" t="s">
        <v>259</v>
      </c>
      <c r="J96" s="134" t="s">
        <v>611</v>
      </c>
      <c r="K96" s="134" t="s">
        <v>259</v>
      </c>
      <c r="L96" s="134" t="s">
        <v>259</v>
      </c>
      <c r="M96" s="180" t="s">
        <v>329</v>
      </c>
      <c r="N96" s="237"/>
    </row>
    <row r="97" spans="1:14" s="71" customFormat="1" ht="13.5" customHeight="1" thickBot="1">
      <c r="A97" s="228" t="s">
        <v>612</v>
      </c>
      <c r="B97" s="74" t="s">
        <v>20</v>
      </c>
      <c r="C97" s="126" t="s">
        <v>194</v>
      </c>
      <c r="D97" s="127" t="s">
        <v>259</v>
      </c>
      <c r="E97" s="127" t="s">
        <v>259</v>
      </c>
      <c r="F97" s="127" t="s">
        <v>259</v>
      </c>
      <c r="G97" s="127" t="s">
        <v>259</v>
      </c>
      <c r="H97" s="127" t="s">
        <v>260</v>
      </c>
      <c r="I97" s="127" t="s">
        <v>259</v>
      </c>
      <c r="J97" s="127" t="s">
        <v>259</v>
      </c>
      <c r="K97" s="127" t="s">
        <v>259</v>
      </c>
      <c r="L97" s="127" t="s">
        <v>260</v>
      </c>
      <c r="M97" s="166" t="s">
        <v>21</v>
      </c>
      <c r="N97" s="229" t="s">
        <v>613</v>
      </c>
    </row>
    <row r="98" spans="1:14" s="71" customFormat="1" ht="13.5" customHeight="1" thickBot="1">
      <c r="A98" s="228"/>
      <c r="B98" s="74" t="s">
        <v>23</v>
      </c>
      <c r="C98" s="126" t="s">
        <v>614</v>
      </c>
      <c r="D98" s="127" t="s">
        <v>259</v>
      </c>
      <c r="E98" s="127" t="s">
        <v>259</v>
      </c>
      <c r="F98" s="127" t="s">
        <v>259</v>
      </c>
      <c r="G98" s="127" t="s">
        <v>259</v>
      </c>
      <c r="H98" s="127" t="s">
        <v>615</v>
      </c>
      <c r="I98" s="127" t="s">
        <v>259</v>
      </c>
      <c r="J98" s="127" t="s">
        <v>259</v>
      </c>
      <c r="K98" s="127" t="s">
        <v>259</v>
      </c>
      <c r="L98" s="127" t="s">
        <v>616</v>
      </c>
      <c r="M98" s="166" t="s">
        <v>328</v>
      </c>
      <c r="N98" s="229"/>
    </row>
    <row r="99" spans="1:14" s="71" customFormat="1" ht="13.5" customHeight="1" thickBot="1">
      <c r="A99" s="228"/>
      <c r="B99" s="74" t="s">
        <v>25</v>
      </c>
      <c r="C99" s="126" t="s">
        <v>617</v>
      </c>
      <c r="D99" s="127" t="s">
        <v>259</v>
      </c>
      <c r="E99" s="127" t="s">
        <v>259</v>
      </c>
      <c r="F99" s="127" t="s">
        <v>259</v>
      </c>
      <c r="G99" s="127" t="s">
        <v>259</v>
      </c>
      <c r="H99" s="127" t="s">
        <v>618</v>
      </c>
      <c r="I99" s="127" t="s">
        <v>259</v>
      </c>
      <c r="J99" s="127" t="s">
        <v>259</v>
      </c>
      <c r="K99" s="127" t="s">
        <v>259</v>
      </c>
      <c r="L99" s="127" t="s">
        <v>619</v>
      </c>
      <c r="M99" s="166" t="s">
        <v>329</v>
      </c>
      <c r="N99" s="229"/>
    </row>
    <row r="100" spans="1:14" s="71" customFormat="1" ht="13.5" customHeight="1" thickBot="1">
      <c r="A100" s="236" t="s">
        <v>223</v>
      </c>
      <c r="B100" s="72" t="s">
        <v>20</v>
      </c>
      <c r="C100" s="124" t="s">
        <v>308</v>
      </c>
      <c r="D100" s="134" t="s">
        <v>269</v>
      </c>
      <c r="E100" s="134" t="s">
        <v>259</v>
      </c>
      <c r="F100" s="134" t="s">
        <v>259</v>
      </c>
      <c r="G100" s="134" t="s">
        <v>195</v>
      </c>
      <c r="H100" s="134" t="s">
        <v>285</v>
      </c>
      <c r="I100" s="134" t="s">
        <v>259</v>
      </c>
      <c r="J100" s="134" t="s">
        <v>275</v>
      </c>
      <c r="K100" s="134" t="s">
        <v>259</v>
      </c>
      <c r="L100" s="134" t="s">
        <v>259</v>
      </c>
      <c r="M100" s="180" t="s">
        <v>21</v>
      </c>
      <c r="N100" s="237" t="s">
        <v>224</v>
      </c>
    </row>
    <row r="101" spans="1:14" s="71" customFormat="1" ht="13.5" customHeight="1" thickBot="1">
      <c r="A101" s="236"/>
      <c r="B101" s="72" t="s">
        <v>23</v>
      </c>
      <c r="C101" s="124" t="s">
        <v>1162</v>
      </c>
      <c r="D101" s="134" t="s">
        <v>621</v>
      </c>
      <c r="E101" s="134" t="s">
        <v>259</v>
      </c>
      <c r="F101" s="134" t="s">
        <v>259</v>
      </c>
      <c r="G101" s="134" t="s">
        <v>445</v>
      </c>
      <c r="H101" s="134" t="s">
        <v>622</v>
      </c>
      <c r="I101" s="134" t="s">
        <v>259</v>
      </c>
      <c r="J101" s="134" t="s">
        <v>623</v>
      </c>
      <c r="K101" s="134" t="s">
        <v>259</v>
      </c>
      <c r="L101" s="134" t="s">
        <v>259</v>
      </c>
      <c r="M101" s="180" t="s">
        <v>328</v>
      </c>
      <c r="N101" s="237"/>
    </row>
    <row r="102" spans="1:14" s="71" customFormat="1" ht="13.5" customHeight="1" thickBot="1">
      <c r="A102" s="236"/>
      <c r="B102" s="72" t="s">
        <v>25</v>
      </c>
      <c r="C102" s="124" t="s">
        <v>1163</v>
      </c>
      <c r="D102" s="134" t="s">
        <v>625</v>
      </c>
      <c r="E102" s="134" t="s">
        <v>259</v>
      </c>
      <c r="F102" s="134" t="s">
        <v>259</v>
      </c>
      <c r="G102" s="134" t="s">
        <v>446</v>
      </c>
      <c r="H102" s="134" t="s">
        <v>626</v>
      </c>
      <c r="I102" s="134" t="s">
        <v>259</v>
      </c>
      <c r="J102" s="134" t="s">
        <v>627</v>
      </c>
      <c r="K102" s="134" t="s">
        <v>259</v>
      </c>
      <c r="L102" s="134" t="s">
        <v>259</v>
      </c>
      <c r="M102" s="180" t="s">
        <v>329</v>
      </c>
      <c r="N102" s="237"/>
    </row>
    <row r="103" spans="1:14" s="71" customFormat="1" ht="13.5" customHeight="1" thickBot="1">
      <c r="A103" s="228" t="s">
        <v>362</v>
      </c>
      <c r="B103" s="74" t="s">
        <v>20</v>
      </c>
      <c r="C103" s="126" t="s">
        <v>227</v>
      </c>
      <c r="D103" s="127" t="s">
        <v>259</v>
      </c>
      <c r="E103" s="127" t="s">
        <v>259</v>
      </c>
      <c r="F103" s="127" t="s">
        <v>259</v>
      </c>
      <c r="G103" s="127" t="s">
        <v>259</v>
      </c>
      <c r="H103" s="127" t="s">
        <v>259</v>
      </c>
      <c r="I103" s="127" t="s">
        <v>259</v>
      </c>
      <c r="J103" s="127" t="s">
        <v>259</v>
      </c>
      <c r="K103" s="127" t="s">
        <v>195</v>
      </c>
      <c r="L103" s="127" t="s">
        <v>266</v>
      </c>
      <c r="M103" s="166" t="s">
        <v>21</v>
      </c>
      <c r="N103" s="229" t="s">
        <v>363</v>
      </c>
    </row>
    <row r="104" spans="1:14" s="71" customFormat="1" ht="13.5" customHeight="1" thickBot="1">
      <c r="A104" s="228"/>
      <c r="B104" s="74" t="s">
        <v>23</v>
      </c>
      <c r="C104" s="126" t="s">
        <v>1164</v>
      </c>
      <c r="D104" s="127" t="s">
        <v>259</v>
      </c>
      <c r="E104" s="127" t="s">
        <v>259</v>
      </c>
      <c r="F104" s="127" t="s">
        <v>259</v>
      </c>
      <c r="G104" s="127" t="s">
        <v>259</v>
      </c>
      <c r="H104" s="127" t="s">
        <v>259</v>
      </c>
      <c r="I104" s="127" t="s">
        <v>259</v>
      </c>
      <c r="J104" s="127" t="s">
        <v>259</v>
      </c>
      <c r="K104" s="127" t="s">
        <v>628</v>
      </c>
      <c r="L104" s="127" t="s">
        <v>813</v>
      </c>
      <c r="M104" s="166" t="s">
        <v>328</v>
      </c>
      <c r="N104" s="229"/>
    </row>
    <row r="105" spans="1:14" s="71" customFormat="1" ht="13.5" customHeight="1" thickBot="1">
      <c r="A105" s="228"/>
      <c r="B105" s="74" t="s">
        <v>25</v>
      </c>
      <c r="C105" s="126" t="s">
        <v>1165</v>
      </c>
      <c r="D105" s="127" t="s">
        <v>259</v>
      </c>
      <c r="E105" s="127" t="s">
        <v>259</v>
      </c>
      <c r="F105" s="127" t="s">
        <v>259</v>
      </c>
      <c r="G105" s="127" t="s">
        <v>259</v>
      </c>
      <c r="H105" s="127" t="s">
        <v>259</v>
      </c>
      <c r="I105" s="127" t="s">
        <v>259</v>
      </c>
      <c r="J105" s="127" t="s">
        <v>259</v>
      </c>
      <c r="K105" s="127" t="s">
        <v>629</v>
      </c>
      <c r="L105" s="127" t="s">
        <v>814</v>
      </c>
      <c r="M105" s="166" t="s">
        <v>329</v>
      </c>
      <c r="N105" s="229"/>
    </row>
    <row r="106" spans="1:14" s="71" customFormat="1" ht="13.5" customHeight="1" thickBot="1">
      <c r="A106" s="236" t="s">
        <v>64</v>
      </c>
      <c r="B106" s="72" t="s">
        <v>20</v>
      </c>
      <c r="C106" s="124" t="s">
        <v>367</v>
      </c>
      <c r="D106" s="134" t="s">
        <v>271</v>
      </c>
      <c r="E106" s="134" t="s">
        <v>260</v>
      </c>
      <c r="F106" s="134" t="s">
        <v>267</v>
      </c>
      <c r="G106" s="134" t="s">
        <v>259</v>
      </c>
      <c r="H106" s="134" t="s">
        <v>289</v>
      </c>
      <c r="I106" s="134" t="s">
        <v>419</v>
      </c>
      <c r="J106" s="134" t="s">
        <v>269</v>
      </c>
      <c r="K106" s="134" t="s">
        <v>293</v>
      </c>
      <c r="L106" s="134" t="s">
        <v>630</v>
      </c>
      <c r="M106" s="180" t="s">
        <v>21</v>
      </c>
      <c r="N106" s="237" t="s">
        <v>65</v>
      </c>
    </row>
    <row r="107" spans="1:14" s="71" customFormat="1" ht="13.5" customHeight="1" thickBot="1">
      <c r="A107" s="236"/>
      <c r="B107" s="72" t="s">
        <v>23</v>
      </c>
      <c r="C107" s="124" t="s">
        <v>1166</v>
      </c>
      <c r="D107" s="134" t="s">
        <v>1167</v>
      </c>
      <c r="E107" s="134" t="s">
        <v>447</v>
      </c>
      <c r="F107" s="134" t="s">
        <v>448</v>
      </c>
      <c r="G107" s="134" t="s">
        <v>259</v>
      </c>
      <c r="H107" s="134" t="s">
        <v>1168</v>
      </c>
      <c r="I107" s="134" t="s">
        <v>449</v>
      </c>
      <c r="J107" s="134" t="s">
        <v>1169</v>
      </c>
      <c r="K107" s="134" t="s">
        <v>1170</v>
      </c>
      <c r="L107" s="134" t="s">
        <v>1171</v>
      </c>
      <c r="M107" s="180" t="s">
        <v>328</v>
      </c>
      <c r="N107" s="237"/>
    </row>
    <row r="108" spans="1:14" s="71" customFormat="1" ht="13.5" customHeight="1" thickBot="1">
      <c r="A108" s="236"/>
      <c r="B108" s="72" t="s">
        <v>25</v>
      </c>
      <c r="C108" s="124" t="s">
        <v>1172</v>
      </c>
      <c r="D108" s="134" t="s">
        <v>1173</v>
      </c>
      <c r="E108" s="134" t="s">
        <v>450</v>
      </c>
      <c r="F108" s="134" t="s">
        <v>451</v>
      </c>
      <c r="G108" s="134" t="s">
        <v>259</v>
      </c>
      <c r="H108" s="134" t="s">
        <v>1174</v>
      </c>
      <c r="I108" s="134" t="s">
        <v>452</v>
      </c>
      <c r="J108" s="134" t="s">
        <v>1175</v>
      </c>
      <c r="K108" s="134" t="s">
        <v>1176</v>
      </c>
      <c r="L108" s="134" t="s">
        <v>1177</v>
      </c>
      <c r="M108" s="180" t="s">
        <v>329</v>
      </c>
      <c r="N108" s="237"/>
    </row>
    <row r="109" spans="1:14" s="71" customFormat="1" ht="13.5" customHeight="1" thickBot="1">
      <c r="A109" s="228" t="s">
        <v>828</v>
      </c>
      <c r="B109" s="74" t="s">
        <v>20</v>
      </c>
      <c r="C109" s="126" t="s">
        <v>266</v>
      </c>
      <c r="D109" s="127" t="s">
        <v>194</v>
      </c>
      <c r="E109" s="127" t="s">
        <v>259</v>
      </c>
      <c r="F109" s="127" t="s">
        <v>259</v>
      </c>
      <c r="G109" s="127" t="s">
        <v>259</v>
      </c>
      <c r="H109" s="127" t="s">
        <v>259</v>
      </c>
      <c r="I109" s="127" t="s">
        <v>259</v>
      </c>
      <c r="J109" s="127" t="s">
        <v>194</v>
      </c>
      <c r="K109" s="127" t="s">
        <v>259</v>
      </c>
      <c r="L109" s="127" t="s">
        <v>260</v>
      </c>
      <c r="M109" s="166" t="s">
        <v>21</v>
      </c>
      <c r="N109" s="229" t="s">
        <v>829</v>
      </c>
    </row>
    <row r="110" spans="1:14" s="71" customFormat="1" ht="13.5" customHeight="1" thickBot="1">
      <c r="A110" s="228"/>
      <c r="B110" s="74" t="s">
        <v>23</v>
      </c>
      <c r="C110" s="126" t="s">
        <v>830</v>
      </c>
      <c r="D110" s="127" t="s">
        <v>831</v>
      </c>
      <c r="E110" s="127" t="s">
        <v>259</v>
      </c>
      <c r="F110" s="127" t="s">
        <v>259</v>
      </c>
      <c r="G110" s="127" t="s">
        <v>259</v>
      </c>
      <c r="H110" s="127" t="s">
        <v>259</v>
      </c>
      <c r="I110" s="127" t="s">
        <v>259</v>
      </c>
      <c r="J110" s="127" t="s">
        <v>832</v>
      </c>
      <c r="K110" s="127" t="s">
        <v>259</v>
      </c>
      <c r="L110" s="127" t="s">
        <v>330</v>
      </c>
      <c r="M110" s="166" t="s">
        <v>328</v>
      </c>
      <c r="N110" s="229"/>
    </row>
    <row r="111" spans="1:14" s="71" customFormat="1" ht="13.5" customHeight="1" thickBot="1">
      <c r="A111" s="228"/>
      <c r="B111" s="74" t="s">
        <v>25</v>
      </c>
      <c r="C111" s="126" t="s">
        <v>833</v>
      </c>
      <c r="D111" s="127" t="s">
        <v>834</v>
      </c>
      <c r="E111" s="127" t="s">
        <v>259</v>
      </c>
      <c r="F111" s="127" t="s">
        <v>259</v>
      </c>
      <c r="G111" s="127" t="s">
        <v>259</v>
      </c>
      <c r="H111" s="127" t="s">
        <v>259</v>
      </c>
      <c r="I111" s="127" t="s">
        <v>259</v>
      </c>
      <c r="J111" s="127" t="s">
        <v>835</v>
      </c>
      <c r="K111" s="127" t="s">
        <v>259</v>
      </c>
      <c r="L111" s="127" t="s">
        <v>331</v>
      </c>
      <c r="M111" s="166" t="s">
        <v>329</v>
      </c>
      <c r="N111" s="229"/>
    </row>
    <row r="112" spans="1:14" s="71" customFormat="1" ht="13.5" customHeight="1" thickBot="1">
      <c r="A112" s="236" t="s">
        <v>836</v>
      </c>
      <c r="B112" s="72" t="s">
        <v>20</v>
      </c>
      <c r="C112" s="124" t="s">
        <v>194</v>
      </c>
      <c r="D112" s="134" t="s">
        <v>259</v>
      </c>
      <c r="E112" s="134" t="s">
        <v>259</v>
      </c>
      <c r="F112" s="134" t="s">
        <v>259</v>
      </c>
      <c r="G112" s="134" t="s">
        <v>259</v>
      </c>
      <c r="H112" s="134" t="s">
        <v>259</v>
      </c>
      <c r="I112" s="134" t="s">
        <v>259</v>
      </c>
      <c r="J112" s="134" t="s">
        <v>194</v>
      </c>
      <c r="K112" s="134" t="s">
        <v>259</v>
      </c>
      <c r="L112" s="134" t="s">
        <v>259</v>
      </c>
      <c r="M112" s="180" t="s">
        <v>21</v>
      </c>
      <c r="N112" s="237" t="s">
        <v>837</v>
      </c>
    </row>
    <row r="113" spans="1:14" s="71" customFormat="1" ht="13.5" customHeight="1" thickBot="1">
      <c r="A113" s="236"/>
      <c r="B113" s="72" t="s">
        <v>23</v>
      </c>
      <c r="C113" s="124" t="s">
        <v>838</v>
      </c>
      <c r="D113" s="134" t="s">
        <v>259</v>
      </c>
      <c r="E113" s="134" t="s">
        <v>259</v>
      </c>
      <c r="F113" s="134" t="s">
        <v>259</v>
      </c>
      <c r="G113" s="134" t="s">
        <v>259</v>
      </c>
      <c r="H113" s="134" t="s">
        <v>259</v>
      </c>
      <c r="I113" s="134" t="s">
        <v>259</v>
      </c>
      <c r="J113" s="134" t="s">
        <v>838</v>
      </c>
      <c r="K113" s="134" t="s">
        <v>259</v>
      </c>
      <c r="L113" s="134" t="s">
        <v>259</v>
      </c>
      <c r="M113" s="180" t="s">
        <v>328</v>
      </c>
      <c r="N113" s="237"/>
    </row>
    <row r="114" spans="1:14" s="71" customFormat="1" ht="13.5" customHeight="1" thickBot="1">
      <c r="A114" s="236"/>
      <c r="B114" s="72" t="s">
        <v>25</v>
      </c>
      <c r="C114" s="124" t="s">
        <v>839</v>
      </c>
      <c r="D114" s="134" t="s">
        <v>259</v>
      </c>
      <c r="E114" s="134" t="s">
        <v>259</v>
      </c>
      <c r="F114" s="134" t="s">
        <v>259</v>
      </c>
      <c r="G114" s="134" t="s">
        <v>259</v>
      </c>
      <c r="H114" s="134" t="s">
        <v>259</v>
      </c>
      <c r="I114" s="134" t="s">
        <v>259</v>
      </c>
      <c r="J114" s="134" t="s">
        <v>839</v>
      </c>
      <c r="K114" s="134" t="s">
        <v>259</v>
      </c>
      <c r="L114" s="134" t="s">
        <v>259</v>
      </c>
      <c r="M114" s="180" t="s">
        <v>329</v>
      </c>
      <c r="N114" s="237"/>
    </row>
    <row r="115" spans="1:14" s="71" customFormat="1" ht="13.5" customHeight="1" thickBot="1">
      <c r="A115" s="228" t="s">
        <v>111</v>
      </c>
      <c r="B115" s="74" t="s">
        <v>20</v>
      </c>
      <c r="C115" s="126" t="s">
        <v>258</v>
      </c>
      <c r="D115" s="127" t="s">
        <v>259</v>
      </c>
      <c r="E115" s="127" t="s">
        <v>259</v>
      </c>
      <c r="F115" s="127" t="s">
        <v>259</v>
      </c>
      <c r="G115" s="127" t="s">
        <v>259</v>
      </c>
      <c r="H115" s="127" t="s">
        <v>259</v>
      </c>
      <c r="I115" s="127" t="s">
        <v>259</v>
      </c>
      <c r="J115" s="127" t="s">
        <v>259</v>
      </c>
      <c r="K115" s="127" t="s">
        <v>195</v>
      </c>
      <c r="L115" s="127" t="s">
        <v>260</v>
      </c>
      <c r="M115" s="166" t="s">
        <v>21</v>
      </c>
      <c r="N115" s="229" t="s">
        <v>112</v>
      </c>
    </row>
    <row r="116" spans="1:14" s="71" customFormat="1" ht="13.5" customHeight="1" thickBot="1">
      <c r="A116" s="228"/>
      <c r="B116" s="74" t="s">
        <v>23</v>
      </c>
      <c r="C116" s="126" t="s">
        <v>1178</v>
      </c>
      <c r="D116" s="127" t="s">
        <v>259</v>
      </c>
      <c r="E116" s="127" t="s">
        <v>259</v>
      </c>
      <c r="F116" s="127" t="s">
        <v>259</v>
      </c>
      <c r="G116" s="127" t="s">
        <v>259</v>
      </c>
      <c r="H116" s="127" t="s">
        <v>259</v>
      </c>
      <c r="I116" s="127" t="s">
        <v>259</v>
      </c>
      <c r="J116" s="127" t="s">
        <v>259</v>
      </c>
      <c r="K116" s="127" t="s">
        <v>1179</v>
      </c>
      <c r="L116" s="127" t="s">
        <v>634</v>
      </c>
      <c r="M116" s="166" t="s">
        <v>328</v>
      </c>
      <c r="N116" s="229"/>
    </row>
    <row r="117" spans="1:14" s="71" customFormat="1" ht="12.75" customHeight="1">
      <c r="A117" s="242"/>
      <c r="B117" s="91" t="s">
        <v>25</v>
      </c>
      <c r="C117" s="137" t="s">
        <v>1180</v>
      </c>
      <c r="D117" s="138" t="s">
        <v>259</v>
      </c>
      <c r="E117" s="138" t="s">
        <v>259</v>
      </c>
      <c r="F117" s="138" t="s">
        <v>259</v>
      </c>
      <c r="G117" s="138" t="s">
        <v>259</v>
      </c>
      <c r="H117" s="138" t="s">
        <v>259</v>
      </c>
      <c r="I117" s="138" t="s">
        <v>259</v>
      </c>
      <c r="J117" s="138" t="s">
        <v>259</v>
      </c>
      <c r="K117" s="138" t="s">
        <v>1181</v>
      </c>
      <c r="L117" s="138" t="s">
        <v>636</v>
      </c>
      <c r="M117" s="167" t="s">
        <v>329</v>
      </c>
      <c r="N117" s="243"/>
    </row>
    <row r="118" spans="1:14" s="71" customFormat="1" ht="13.5" customHeight="1" thickBot="1">
      <c r="A118" s="244" t="s">
        <v>101</v>
      </c>
      <c r="B118" s="69" t="s">
        <v>20</v>
      </c>
      <c r="C118" s="128" t="s">
        <v>267</v>
      </c>
      <c r="D118" s="129" t="s">
        <v>194</v>
      </c>
      <c r="E118" s="129" t="s">
        <v>259</v>
      </c>
      <c r="F118" s="129" t="s">
        <v>194</v>
      </c>
      <c r="G118" s="129" t="s">
        <v>259</v>
      </c>
      <c r="H118" s="129" t="s">
        <v>259</v>
      </c>
      <c r="I118" s="129" t="s">
        <v>259</v>
      </c>
      <c r="J118" s="129" t="s">
        <v>259</v>
      </c>
      <c r="K118" s="129" t="s">
        <v>259</v>
      </c>
      <c r="L118" s="129" t="s">
        <v>194</v>
      </c>
      <c r="M118" s="168" t="s">
        <v>21</v>
      </c>
      <c r="N118" s="245" t="s">
        <v>102</v>
      </c>
    </row>
    <row r="119" spans="1:14" s="71" customFormat="1" ht="13.5" customHeight="1" thickBot="1">
      <c r="A119" s="236"/>
      <c r="B119" s="72" t="s">
        <v>23</v>
      </c>
      <c r="C119" s="124" t="s">
        <v>1182</v>
      </c>
      <c r="D119" s="134" t="s">
        <v>453</v>
      </c>
      <c r="E119" s="134" t="s">
        <v>259</v>
      </c>
      <c r="F119" s="134" t="s">
        <v>454</v>
      </c>
      <c r="G119" s="134" t="s">
        <v>259</v>
      </c>
      <c r="H119" s="134" t="s">
        <v>259</v>
      </c>
      <c r="I119" s="134" t="s">
        <v>259</v>
      </c>
      <c r="J119" s="134" t="s">
        <v>259</v>
      </c>
      <c r="K119" s="134" t="s">
        <v>259</v>
      </c>
      <c r="L119" s="134" t="s">
        <v>842</v>
      </c>
      <c r="M119" s="180" t="s">
        <v>328</v>
      </c>
      <c r="N119" s="237"/>
    </row>
    <row r="120" spans="1:14" s="71" customFormat="1" ht="13.5" customHeight="1" thickBot="1">
      <c r="A120" s="236"/>
      <c r="B120" s="72" t="s">
        <v>25</v>
      </c>
      <c r="C120" s="124" t="s">
        <v>1183</v>
      </c>
      <c r="D120" s="134" t="s">
        <v>455</v>
      </c>
      <c r="E120" s="134" t="s">
        <v>259</v>
      </c>
      <c r="F120" s="134" t="s">
        <v>456</v>
      </c>
      <c r="G120" s="134" t="s">
        <v>259</v>
      </c>
      <c r="H120" s="134" t="s">
        <v>259</v>
      </c>
      <c r="I120" s="134" t="s">
        <v>259</v>
      </c>
      <c r="J120" s="134" t="s">
        <v>259</v>
      </c>
      <c r="K120" s="134" t="s">
        <v>259</v>
      </c>
      <c r="L120" s="134" t="s">
        <v>843</v>
      </c>
      <c r="M120" s="180" t="s">
        <v>329</v>
      </c>
      <c r="N120" s="237"/>
    </row>
    <row r="121" spans="1:14" s="71" customFormat="1" ht="13.5" customHeight="1" thickBot="1">
      <c r="A121" s="228" t="s">
        <v>66</v>
      </c>
      <c r="B121" s="74" t="s">
        <v>20</v>
      </c>
      <c r="C121" s="126" t="s">
        <v>272</v>
      </c>
      <c r="D121" s="127" t="s">
        <v>259</v>
      </c>
      <c r="E121" s="127" t="s">
        <v>259</v>
      </c>
      <c r="F121" s="127" t="s">
        <v>259</v>
      </c>
      <c r="G121" s="127" t="s">
        <v>259</v>
      </c>
      <c r="H121" s="127" t="s">
        <v>266</v>
      </c>
      <c r="I121" s="127" t="s">
        <v>259</v>
      </c>
      <c r="J121" s="127" t="s">
        <v>260</v>
      </c>
      <c r="K121" s="127" t="s">
        <v>194</v>
      </c>
      <c r="L121" s="127" t="s">
        <v>309</v>
      </c>
      <c r="M121" s="166" t="s">
        <v>21</v>
      </c>
      <c r="N121" s="229" t="s">
        <v>67</v>
      </c>
    </row>
    <row r="122" spans="1:14" s="71" customFormat="1" ht="13.5" customHeight="1" thickBot="1">
      <c r="A122" s="228"/>
      <c r="B122" s="74" t="s">
        <v>23</v>
      </c>
      <c r="C122" s="126" t="s">
        <v>1184</v>
      </c>
      <c r="D122" s="127" t="s">
        <v>259</v>
      </c>
      <c r="E122" s="127" t="s">
        <v>259</v>
      </c>
      <c r="F122" s="127" t="s">
        <v>259</v>
      </c>
      <c r="G122" s="127" t="s">
        <v>259</v>
      </c>
      <c r="H122" s="127" t="s">
        <v>1185</v>
      </c>
      <c r="I122" s="127" t="s">
        <v>259</v>
      </c>
      <c r="J122" s="127" t="s">
        <v>638</v>
      </c>
      <c r="K122" s="127" t="s">
        <v>639</v>
      </c>
      <c r="L122" s="127" t="s">
        <v>845</v>
      </c>
      <c r="M122" s="166" t="s">
        <v>328</v>
      </c>
      <c r="N122" s="229"/>
    </row>
    <row r="123" spans="1:14" s="71" customFormat="1" ht="13.5" customHeight="1" thickBot="1">
      <c r="A123" s="228"/>
      <c r="B123" s="74" t="s">
        <v>25</v>
      </c>
      <c r="C123" s="126" t="s">
        <v>1186</v>
      </c>
      <c r="D123" s="127" t="s">
        <v>259</v>
      </c>
      <c r="E123" s="127" t="s">
        <v>259</v>
      </c>
      <c r="F123" s="127" t="s">
        <v>259</v>
      </c>
      <c r="G123" s="127" t="s">
        <v>259</v>
      </c>
      <c r="H123" s="127" t="s">
        <v>1187</v>
      </c>
      <c r="I123" s="127" t="s">
        <v>259</v>
      </c>
      <c r="J123" s="127" t="s">
        <v>641</v>
      </c>
      <c r="K123" s="127" t="s">
        <v>642</v>
      </c>
      <c r="L123" s="127" t="s">
        <v>848</v>
      </c>
      <c r="M123" s="166" t="s">
        <v>329</v>
      </c>
      <c r="N123" s="229"/>
    </row>
    <row r="124" spans="1:14" s="71" customFormat="1" ht="13.5" customHeight="1" thickBot="1">
      <c r="A124" s="236" t="s">
        <v>103</v>
      </c>
      <c r="B124" s="72" t="s">
        <v>20</v>
      </c>
      <c r="C124" s="124" t="s">
        <v>270</v>
      </c>
      <c r="D124" s="134" t="s">
        <v>260</v>
      </c>
      <c r="E124" s="134" t="s">
        <v>259</v>
      </c>
      <c r="F124" s="134" t="s">
        <v>259</v>
      </c>
      <c r="G124" s="134" t="s">
        <v>259</v>
      </c>
      <c r="H124" s="134" t="s">
        <v>260</v>
      </c>
      <c r="I124" s="134" t="s">
        <v>259</v>
      </c>
      <c r="J124" s="134" t="s">
        <v>260</v>
      </c>
      <c r="K124" s="134" t="s">
        <v>309</v>
      </c>
      <c r="L124" s="134" t="s">
        <v>195</v>
      </c>
      <c r="M124" s="180" t="s">
        <v>21</v>
      </c>
      <c r="N124" s="237" t="s">
        <v>104</v>
      </c>
    </row>
    <row r="125" spans="1:14" s="71" customFormat="1" ht="13.5" customHeight="1" thickBot="1">
      <c r="A125" s="236"/>
      <c r="B125" s="72" t="s">
        <v>23</v>
      </c>
      <c r="C125" s="124" t="s">
        <v>1188</v>
      </c>
      <c r="D125" s="134" t="s">
        <v>644</v>
      </c>
      <c r="E125" s="134" t="s">
        <v>259</v>
      </c>
      <c r="F125" s="134" t="s">
        <v>259</v>
      </c>
      <c r="G125" s="134" t="s">
        <v>259</v>
      </c>
      <c r="H125" s="134" t="s">
        <v>645</v>
      </c>
      <c r="I125" s="134" t="s">
        <v>259</v>
      </c>
      <c r="J125" s="134" t="s">
        <v>850</v>
      </c>
      <c r="K125" s="134" t="s">
        <v>1189</v>
      </c>
      <c r="L125" s="134" t="s">
        <v>852</v>
      </c>
      <c r="M125" s="180" t="s">
        <v>328</v>
      </c>
      <c r="N125" s="237"/>
    </row>
    <row r="126" spans="1:14" s="71" customFormat="1" ht="13.5" customHeight="1" thickBot="1">
      <c r="A126" s="236"/>
      <c r="B126" s="72" t="s">
        <v>25</v>
      </c>
      <c r="C126" s="124" t="s">
        <v>1190</v>
      </c>
      <c r="D126" s="134" t="s">
        <v>647</v>
      </c>
      <c r="E126" s="134" t="s">
        <v>259</v>
      </c>
      <c r="F126" s="134" t="s">
        <v>259</v>
      </c>
      <c r="G126" s="134" t="s">
        <v>259</v>
      </c>
      <c r="H126" s="134" t="s">
        <v>648</v>
      </c>
      <c r="I126" s="134" t="s">
        <v>259</v>
      </c>
      <c r="J126" s="134" t="s">
        <v>854</v>
      </c>
      <c r="K126" s="134" t="s">
        <v>1191</v>
      </c>
      <c r="L126" s="134" t="s">
        <v>856</v>
      </c>
      <c r="M126" s="180" t="s">
        <v>329</v>
      </c>
      <c r="N126" s="237"/>
    </row>
    <row r="127" spans="1:14" s="71" customFormat="1" ht="13.5" customHeight="1" thickBot="1">
      <c r="A127" s="228" t="s">
        <v>68</v>
      </c>
      <c r="B127" s="74" t="s">
        <v>20</v>
      </c>
      <c r="C127" s="126" t="s">
        <v>309</v>
      </c>
      <c r="D127" s="127" t="s">
        <v>195</v>
      </c>
      <c r="E127" s="127" t="s">
        <v>259</v>
      </c>
      <c r="F127" s="127" t="s">
        <v>195</v>
      </c>
      <c r="G127" s="127" t="s">
        <v>259</v>
      </c>
      <c r="H127" s="127" t="s">
        <v>259</v>
      </c>
      <c r="I127" s="127" t="s">
        <v>259</v>
      </c>
      <c r="J127" s="127" t="s">
        <v>195</v>
      </c>
      <c r="K127" s="127" t="s">
        <v>259</v>
      </c>
      <c r="L127" s="127" t="s">
        <v>259</v>
      </c>
      <c r="M127" s="166" t="s">
        <v>21</v>
      </c>
      <c r="N127" s="229" t="s">
        <v>69</v>
      </c>
    </row>
    <row r="128" spans="1:14" s="71" customFormat="1" ht="13.5" customHeight="1" thickBot="1">
      <c r="A128" s="228"/>
      <c r="B128" s="74" t="s">
        <v>23</v>
      </c>
      <c r="C128" s="126" t="s">
        <v>1192</v>
      </c>
      <c r="D128" s="127" t="s">
        <v>649</v>
      </c>
      <c r="E128" s="127" t="s">
        <v>259</v>
      </c>
      <c r="F128" s="127" t="s">
        <v>457</v>
      </c>
      <c r="G128" s="127" t="s">
        <v>259</v>
      </c>
      <c r="H128" s="127" t="s">
        <v>259</v>
      </c>
      <c r="I128" s="127" t="s">
        <v>259</v>
      </c>
      <c r="J128" s="127" t="s">
        <v>1193</v>
      </c>
      <c r="K128" s="127" t="s">
        <v>259</v>
      </c>
      <c r="L128" s="127" t="s">
        <v>259</v>
      </c>
      <c r="M128" s="166" t="s">
        <v>328</v>
      </c>
      <c r="N128" s="229"/>
    </row>
    <row r="129" spans="1:14" s="71" customFormat="1" ht="13.5" customHeight="1" thickBot="1">
      <c r="A129" s="228"/>
      <c r="B129" s="74" t="s">
        <v>25</v>
      </c>
      <c r="C129" s="126" t="s">
        <v>1194</v>
      </c>
      <c r="D129" s="127" t="s">
        <v>650</v>
      </c>
      <c r="E129" s="127" t="s">
        <v>259</v>
      </c>
      <c r="F129" s="127" t="s">
        <v>458</v>
      </c>
      <c r="G129" s="127" t="s">
        <v>259</v>
      </c>
      <c r="H129" s="127" t="s">
        <v>259</v>
      </c>
      <c r="I129" s="127" t="s">
        <v>259</v>
      </c>
      <c r="J129" s="127" t="s">
        <v>1195</v>
      </c>
      <c r="K129" s="127" t="s">
        <v>259</v>
      </c>
      <c r="L129" s="127" t="s">
        <v>259</v>
      </c>
      <c r="M129" s="166" t="s">
        <v>329</v>
      </c>
      <c r="N129" s="229"/>
    </row>
    <row r="130" spans="1:14" s="71" customFormat="1" ht="13.5" customHeight="1" thickBot="1">
      <c r="A130" s="236" t="s">
        <v>70</v>
      </c>
      <c r="B130" s="72" t="s">
        <v>20</v>
      </c>
      <c r="C130" s="124" t="s">
        <v>291</v>
      </c>
      <c r="D130" s="134" t="s">
        <v>259</v>
      </c>
      <c r="E130" s="134" t="s">
        <v>259</v>
      </c>
      <c r="F130" s="134" t="s">
        <v>260</v>
      </c>
      <c r="G130" s="134" t="s">
        <v>259</v>
      </c>
      <c r="H130" s="134" t="s">
        <v>259</v>
      </c>
      <c r="I130" s="134" t="s">
        <v>259</v>
      </c>
      <c r="J130" s="134" t="s">
        <v>259</v>
      </c>
      <c r="K130" s="134" t="s">
        <v>309</v>
      </c>
      <c r="L130" s="134" t="s">
        <v>261</v>
      </c>
      <c r="M130" s="180" t="s">
        <v>21</v>
      </c>
      <c r="N130" s="237" t="s">
        <v>71</v>
      </c>
    </row>
    <row r="131" spans="1:14" s="71" customFormat="1" ht="13.5" customHeight="1" thickBot="1">
      <c r="A131" s="236"/>
      <c r="B131" s="72" t="s">
        <v>23</v>
      </c>
      <c r="C131" s="124" t="s">
        <v>1196</v>
      </c>
      <c r="D131" s="134" t="s">
        <v>259</v>
      </c>
      <c r="E131" s="134" t="s">
        <v>259</v>
      </c>
      <c r="F131" s="134" t="s">
        <v>459</v>
      </c>
      <c r="G131" s="134" t="s">
        <v>259</v>
      </c>
      <c r="H131" s="134" t="s">
        <v>259</v>
      </c>
      <c r="I131" s="134" t="s">
        <v>259</v>
      </c>
      <c r="J131" s="134" t="s">
        <v>259</v>
      </c>
      <c r="K131" s="134" t="s">
        <v>1197</v>
      </c>
      <c r="L131" s="134" t="s">
        <v>861</v>
      </c>
      <c r="M131" s="180" t="s">
        <v>328</v>
      </c>
      <c r="N131" s="237"/>
    </row>
    <row r="132" spans="1:14" s="71" customFormat="1" ht="13.5" customHeight="1" thickBot="1">
      <c r="A132" s="236"/>
      <c r="B132" s="72" t="s">
        <v>25</v>
      </c>
      <c r="C132" s="124" t="s">
        <v>1198</v>
      </c>
      <c r="D132" s="134" t="s">
        <v>259</v>
      </c>
      <c r="E132" s="134" t="s">
        <v>259</v>
      </c>
      <c r="F132" s="134" t="s">
        <v>404</v>
      </c>
      <c r="G132" s="134" t="s">
        <v>259</v>
      </c>
      <c r="H132" s="134" t="s">
        <v>259</v>
      </c>
      <c r="I132" s="134" t="s">
        <v>259</v>
      </c>
      <c r="J132" s="134" t="s">
        <v>259</v>
      </c>
      <c r="K132" s="134" t="s">
        <v>1199</v>
      </c>
      <c r="L132" s="134" t="s">
        <v>864</v>
      </c>
      <c r="M132" s="180" t="s">
        <v>329</v>
      </c>
      <c r="N132" s="237"/>
    </row>
    <row r="133" spans="1:14" s="71" customFormat="1" ht="13.5" customHeight="1" thickBot="1">
      <c r="A133" s="228" t="s">
        <v>113</v>
      </c>
      <c r="B133" s="74" t="s">
        <v>20</v>
      </c>
      <c r="C133" s="126" t="s">
        <v>195</v>
      </c>
      <c r="D133" s="127" t="s">
        <v>259</v>
      </c>
      <c r="E133" s="127" t="s">
        <v>260</v>
      </c>
      <c r="F133" s="127" t="s">
        <v>259</v>
      </c>
      <c r="G133" s="127" t="s">
        <v>259</v>
      </c>
      <c r="H133" s="127" t="s">
        <v>259</v>
      </c>
      <c r="I133" s="127" t="s">
        <v>259</v>
      </c>
      <c r="J133" s="127" t="s">
        <v>260</v>
      </c>
      <c r="K133" s="127" t="s">
        <v>259</v>
      </c>
      <c r="L133" s="127" t="s">
        <v>260</v>
      </c>
      <c r="M133" s="166" t="s">
        <v>21</v>
      </c>
      <c r="N133" s="229" t="s">
        <v>114</v>
      </c>
    </row>
    <row r="134" spans="1:14" s="71" customFormat="1" ht="13.5" customHeight="1" thickBot="1">
      <c r="A134" s="228"/>
      <c r="B134" s="74" t="s">
        <v>23</v>
      </c>
      <c r="C134" s="126" t="s">
        <v>1200</v>
      </c>
      <c r="D134" s="127" t="s">
        <v>259</v>
      </c>
      <c r="E134" s="127" t="s">
        <v>460</v>
      </c>
      <c r="F134" s="127" t="s">
        <v>259</v>
      </c>
      <c r="G134" s="127" t="s">
        <v>259</v>
      </c>
      <c r="H134" s="127" t="s">
        <v>259</v>
      </c>
      <c r="I134" s="127" t="s">
        <v>259</v>
      </c>
      <c r="J134" s="127" t="s">
        <v>461</v>
      </c>
      <c r="K134" s="127" t="s">
        <v>259</v>
      </c>
      <c r="L134" s="127" t="s">
        <v>1201</v>
      </c>
      <c r="M134" s="166" t="s">
        <v>328</v>
      </c>
      <c r="N134" s="229"/>
    </row>
    <row r="135" spans="1:14" s="71" customFormat="1" ht="13.5" customHeight="1" thickBot="1">
      <c r="A135" s="228"/>
      <c r="B135" s="74" t="s">
        <v>25</v>
      </c>
      <c r="C135" s="126" t="s">
        <v>1202</v>
      </c>
      <c r="D135" s="127" t="s">
        <v>259</v>
      </c>
      <c r="E135" s="127" t="s">
        <v>462</v>
      </c>
      <c r="F135" s="127" t="s">
        <v>259</v>
      </c>
      <c r="G135" s="127" t="s">
        <v>259</v>
      </c>
      <c r="H135" s="127" t="s">
        <v>259</v>
      </c>
      <c r="I135" s="127" t="s">
        <v>259</v>
      </c>
      <c r="J135" s="127" t="s">
        <v>463</v>
      </c>
      <c r="K135" s="127" t="s">
        <v>259</v>
      </c>
      <c r="L135" s="127" t="s">
        <v>1203</v>
      </c>
      <c r="M135" s="166" t="s">
        <v>329</v>
      </c>
      <c r="N135" s="229"/>
    </row>
    <row r="136" spans="1:14" s="71" customFormat="1" ht="13.5" customHeight="1" thickBot="1">
      <c r="A136" s="236" t="s">
        <v>326</v>
      </c>
      <c r="B136" s="72" t="s">
        <v>20</v>
      </c>
      <c r="C136" s="124" t="s">
        <v>260</v>
      </c>
      <c r="D136" s="134" t="s">
        <v>259</v>
      </c>
      <c r="E136" s="134" t="s">
        <v>259</v>
      </c>
      <c r="F136" s="134" t="s">
        <v>259</v>
      </c>
      <c r="G136" s="134" t="s">
        <v>259</v>
      </c>
      <c r="H136" s="134" t="s">
        <v>259</v>
      </c>
      <c r="I136" s="134" t="s">
        <v>259</v>
      </c>
      <c r="J136" s="134" t="s">
        <v>260</v>
      </c>
      <c r="K136" s="134" t="s">
        <v>259</v>
      </c>
      <c r="L136" s="134" t="s">
        <v>259</v>
      </c>
      <c r="M136" s="180" t="s">
        <v>21</v>
      </c>
      <c r="N136" s="237" t="s">
        <v>327</v>
      </c>
    </row>
    <row r="137" spans="1:14" s="71" customFormat="1" ht="13.5" customHeight="1" thickBot="1">
      <c r="A137" s="236"/>
      <c r="B137" s="72" t="s">
        <v>23</v>
      </c>
      <c r="C137" s="124" t="s">
        <v>479</v>
      </c>
      <c r="D137" s="134" t="s">
        <v>259</v>
      </c>
      <c r="E137" s="134" t="s">
        <v>259</v>
      </c>
      <c r="F137" s="134" t="s">
        <v>259</v>
      </c>
      <c r="G137" s="134" t="s">
        <v>259</v>
      </c>
      <c r="H137" s="134" t="s">
        <v>259</v>
      </c>
      <c r="I137" s="134" t="s">
        <v>259</v>
      </c>
      <c r="J137" s="134" t="s">
        <v>479</v>
      </c>
      <c r="K137" s="134" t="s">
        <v>259</v>
      </c>
      <c r="L137" s="134" t="s">
        <v>259</v>
      </c>
      <c r="M137" s="180" t="s">
        <v>328</v>
      </c>
      <c r="N137" s="237"/>
    </row>
    <row r="138" spans="1:14" s="71" customFormat="1" ht="13.5" customHeight="1" thickBot="1">
      <c r="A138" s="236"/>
      <c r="B138" s="72" t="s">
        <v>25</v>
      </c>
      <c r="C138" s="124" t="s">
        <v>865</v>
      </c>
      <c r="D138" s="134" t="s">
        <v>259</v>
      </c>
      <c r="E138" s="134" t="s">
        <v>259</v>
      </c>
      <c r="F138" s="134" t="s">
        <v>259</v>
      </c>
      <c r="G138" s="134" t="s">
        <v>259</v>
      </c>
      <c r="H138" s="134" t="s">
        <v>259</v>
      </c>
      <c r="I138" s="134" t="s">
        <v>259</v>
      </c>
      <c r="J138" s="134" t="s">
        <v>865</v>
      </c>
      <c r="K138" s="134" t="s">
        <v>259</v>
      </c>
      <c r="L138" s="134" t="s">
        <v>259</v>
      </c>
      <c r="M138" s="180" t="s">
        <v>329</v>
      </c>
      <c r="N138" s="237"/>
    </row>
    <row r="139" spans="1:14" s="71" customFormat="1" ht="13.5" customHeight="1" thickBot="1">
      <c r="A139" s="228" t="s">
        <v>72</v>
      </c>
      <c r="B139" s="74" t="s">
        <v>20</v>
      </c>
      <c r="C139" s="126" t="s">
        <v>277</v>
      </c>
      <c r="D139" s="127" t="s">
        <v>259</v>
      </c>
      <c r="E139" s="127" t="s">
        <v>259</v>
      </c>
      <c r="F139" s="127" t="s">
        <v>259</v>
      </c>
      <c r="G139" s="127" t="s">
        <v>259</v>
      </c>
      <c r="H139" s="127" t="s">
        <v>260</v>
      </c>
      <c r="I139" s="127" t="s">
        <v>259</v>
      </c>
      <c r="J139" s="127" t="s">
        <v>260</v>
      </c>
      <c r="K139" s="127" t="s">
        <v>260</v>
      </c>
      <c r="L139" s="127" t="s">
        <v>262</v>
      </c>
      <c r="M139" s="166" t="s">
        <v>21</v>
      </c>
      <c r="N139" s="229" t="s">
        <v>73</v>
      </c>
    </row>
    <row r="140" spans="1:14" s="71" customFormat="1" ht="13.5" customHeight="1" thickBot="1">
      <c r="A140" s="228"/>
      <c r="B140" s="74" t="s">
        <v>23</v>
      </c>
      <c r="C140" s="126" t="s">
        <v>1204</v>
      </c>
      <c r="D140" s="127" t="s">
        <v>259</v>
      </c>
      <c r="E140" s="127" t="s">
        <v>259</v>
      </c>
      <c r="F140" s="127" t="s">
        <v>259</v>
      </c>
      <c r="G140" s="127" t="s">
        <v>259</v>
      </c>
      <c r="H140" s="127" t="s">
        <v>653</v>
      </c>
      <c r="I140" s="127" t="s">
        <v>259</v>
      </c>
      <c r="J140" s="127" t="s">
        <v>464</v>
      </c>
      <c r="K140" s="127" t="s">
        <v>867</v>
      </c>
      <c r="L140" s="127" t="s">
        <v>1205</v>
      </c>
      <c r="M140" s="166" t="s">
        <v>328</v>
      </c>
      <c r="N140" s="229"/>
    </row>
    <row r="141" spans="1:14" s="71" customFormat="1" ht="13.5" customHeight="1" thickBot="1">
      <c r="A141" s="228"/>
      <c r="B141" s="74" t="s">
        <v>25</v>
      </c>
      <c r="C141" s="126" t="s">
        <v>1206</v>
      </c>
      <c r="D141" s="127" t="s">
        <v>259</v>
      </c>
      <c r="E141" s="127" t="s">
        <v>259</v>
      </c>
      <c r="F141" s="127" t="s">
        <v>259</v>
      </c>
      <c r="G141" s="127" t="s">
        <v>259</v>
      </c>
      <c r="H141" s="127" t="s">
        <v>654</v>
      </c>
      <c r="I141" s="127" t="s">
        <v>259</v>
      </c>
      <c r="J141" s="127" t="s">
        <v>465</v>
      </c>
      <c r="K141" s="127" t="s">
        <v>870</v>
      </c>
      <c r="L141" s="127" t="s">
        <v>1207</v>
      </c>
      <c r="M141" s="166" t="s">
        <v>329</v>
      </c>
      <c r="N141" s="229"/>
    </row>
    <row r="142" spans="1:14" s="71" customFormat="1" ht="13.5" customHeight="1" thickBot="1">
      <c r="A142" s="236" t="s">
        <v>105</v>
      </c>
      <c r="B142" s="72" t="s">
        <v>20</v>
      </c>
      <c r="C142" s="124" t="s">
        <v>257</v>
      </c>
      <c r="D142" s="134" t="s">
        <v>259</v>
      </c>
      <c r="E142" s="134" t="s">
        <v>259</v>
      </c>
      <c r="F142" s="134" t="s">
        <v>259</v>
      </c>
      <c r="G142" s="134" t="s">
        <v>259</v>
      </c>
      <c r="H142" s="134" t="s">
        <v>259</v>
      </c>
      <c r="I142" s="134" t="s">
        <v>259</v>
      </c>
      <c r="J142" s="134" t="s">
        <v>257</v>
      </c>
      <c r="K142" s="134" t="s">
        <v>259</v>
      </c>
      <c r="L142" s="134" t="s">
        <v>259</v>
      </c>
      <c r="M142" s="180" t="s">
        <v>21</v>
      </c>
      <c r="N142" s="237" t="s">
        <v>106</v>
      </c>
    </row>
    <row r="143" spans="1:14" s="71" customFormat="1" ht="13.5" customHeight="1" thickBot="1">
      <c r="A143" s="236"/>
      <c r="B143" s="72" t="s">
        <v>23</v>
      </c>
      <c r="C143" s="124" t="s">
        <v>1208</v>
      </c>
      <c r="D143" s="134" t="s">
        <v>259</v>
      </c>
      <c r="E143" s="134" t="s">
        <v>259</v>
      </c>
      <c r="F143" s="134" t="s">
        <v>259</v>
      </c>
      <c r="G143" s="134" t="s">
        <v>259</v>
      </c>
      <c r="H143" s="134" t="s">
        <v>259</v>
      </c>
      <c r="I143" s="134" t="s">
        <v>259</v>
      </c>
      <c r="J143" s="134" t="s">
        <v>1208</v>
      </c>
      <c r="K143" s="134" t="s">
        <v>259</v>
      </c>
      <c r="L143" s="134" t="s">
        <v>259</v>
      </c>
      <c r="M143" s="180" t="s">
        <v>328</v>
      </c>
      <c r="N143" s="237"/>
    </row>
    <row r="144" spans="1:14" s="71" customFormat="1" ht="13.5" customHeight="1" thickBot="1">
      <c r="A144" s="236"/>
      <c r="B144" s="72" t="s">
        <v>25</v>
      </c>
      <c r="C144" s="124" t="s">
        <v>1209</v>
      </c>
      <c r="D144" s="134" t="s">
        <v>259</v>
      </c>
      <c r="E144" s="134" t="s">
        <v>259</v>
      </c>
      <c r="F144" s="134" t="s">
        <v>259</v>
      </c>
      <c r="G144" s="134" t="s">
        <v>259</v>
      </c>
      <c r="H144" s="134" t="s">
        <v>259</v>
      </c>
      <c r="I144" s="134" t="s">
        <v>259</v>
      </c>
      <c r="J144" s="134" t="s">
        <v>1209</v>
      </c>
      <c r="K144" s="134" t="s">
        <v>259</v>
      </c>
      <c r="L144" s="134" t="s">
        <v>259</v>
      </c>
      <c r="M144" s="180" t="s">
        <v>329</v>
      </c>
      <c r="N144" s="237"/>
    </row>
    <row r="145" spans="1:14" s="71" customFormat="1" ht="13.5" customHeight="1" thickBot="1">
      <c r="A145" s="228" t="s">
        <v>74</v>
      </c>
      <c r="B145" s="74" t="s">
        <v>20</v>
      </c>
      <c r="C145" s="126" t="s">
        <v>1210</v>
      </c>
      <c r="D145" s="127" t="s">
        <v>264</v>
      </c>
      <c r="E145" s="127" t="s">
        <v>260</v>
      </c>
      <c r="F145" s="127" t="s">
        <v>259</v>
      </c>
      <c r="G145" s="127" t="s">
        <v>259</v>
      </c>
      <c r="H145" s="127" t="s">
        <v>268</v>
      </c>
      <c r="I145" s="127" t="s">
        <v>304</v>
      </c>
      <c r="J145" s="127" t="s">
        <v>276</v>
      </c>
      <c r="K145" s="127" t="s">
        <v>338</v>
      </c>
      <c r="L145" s="127" t="s">
        <v>311</v>
      </c>
      <c r="M145" s="166" t="s">
        <v>21</v>
      </c>
      <c r="N145" s="229" t="s">
        <v>75</v>
      </c>
    </row>
    <row r="146" spans="1:14" s="71" customFormat="1" ht="13.5" customHeight="1" thickBot="1">
      <c r="A146" s="228"/>
      <c r="B146" s="74" t="s">
        <v>23</v>
      </c>
      <c r="C146" s="126" t="s">
        <v>1211</v>
      </c>
      <c r="D146" s="127" t="s">
        <v>1212</v>
      </c>
      <c r="E146" s="127" t="s">
        <v>447</v>
      </c>
      <c r="F146" s="127" t="s">
        <v>259</v>
      </c>
      <c r="G146" s="127" t="s">
        <v>259</v>
      </c>
      <c r="H146" s="127" t="s">
        <v>1213</v>
      </c>
      <c r="I146" s="127" t="s">
        <v>466</v>
      </c>
      <c r="J146" s="127" t="s">
        <v>1214</v>
      </c>
      <c r="K146" s="127" t="s">
        <v>1215</v>
      </c>
      <c r="L146" s="127" t="s">
        <v>1216</v>
      </c>
      <c r="M146" s="166" t="s">
        <v>328</v>
      </c>
      <c r="N146" s="229"/>
    </row>
    <row r="147" spans="1:14" s="71" customFormat="1" ht="13.5" customHeight="1" thickBot="1">
      <c r="A147" s="228"/>
      <c r="B147" s="74" t="s">
        <v>25</v>
      </c>
      <c r="C147" s="126" t="s">
        <v>1217</v>
      </c>
      <c r="D147" s="127" t="s">
        <v>1218</v>
      </c>
      <c r="E147" s="127" t="s">
        <v>450</v>
      </c>
      <c r="F147" s="127" t="s">
        <v>259</v>
      </c>
      <c r="G147" s="127" t="s">
        <v>259</v>
      </c>
      <c r="H147" s="127" t="s">
        <v>1219</v>
      </c>
      <c r="I147" s="127" t="s">
        <v>467</v>
      </c>
      <c r="J147" s="127" t="s">
        <v>1220</v>
      </c>
      <c r="K147" s="127" t="s">
        <v>1221</v>
      </c>
      <c r="L147" s="127" t="s">
        <v>1222</v>
      </c>
      <c r="M147" s="166" t="s">
        <v>329</v>
      </c>
      <c r="N147" s="229"/>
    </row>
    <row r="148" spans="1:14" s="71" customFormat="1" ht="13.5" customHeight="1" thickBot="1">
      <c r="A148" s="236" t="s">
        <v>87</v>
      </c>
      <c r="B148" s="72" t="s">
        <v>20</v>
      </c>
      <c r="C148" s="124" t="s">
        <v>279</v>
      </c>
      <c r="D148" s="134" t="s">
        <v>267</v>
      </c>
      <c r="E148" s="134" t="s">
        <v>259</v>
      </c>
      <c r="F148" s="134" t="s">
        <v>227</v>
      </c>
      <c r="G148" s="134" t="s">
        <v>259</v>
      </c>
      <c r="H148" s="134" t="s">
        <v>194</v>
      </c>
      <c r="I148" s="134" t="s">
        <v>257</v>
      </c>
      <c r="J148" s="134" t="s">
        <v>194</v>
      </c>
      <c r="K148" s="134" t="s">
        <v>287</v>
      </c>
      <c r="L148" s="134" t="s">
        <v>314</v>
      </c>
      <c r="M148" s="180" t="s">
        <v>21</v>
      </c>
      <c r="N148" s="237" t="s">
        <v>76</v>
      </c>
    </row>
    <row r="149" spans="1:14" s="71" customFormat="1" ht="13.5" customHeight="1" thickBot="1">
      <c r="A149" s="236"/>
      <c r="B149" s="72" t="s">
        <v>23</v>
      </c>
      <c r="C149" s="124" t="s">
        <v>1223</v>
      </c>
      <c r="D149" s="134" t="s">
        <v>1224</v>
      </c>
      <c r="E149" s="134" t="s">
        <v>259</v>
      </c>
      <c r="F149" s="134" t="s">
        <v>468</v>
      </c>
      <c r="G149" s="134" t="s">
        <v>259</v>
      </c>
      <c r="H149" s="134" t="s">
        <v>1225</v>
      </c>
      <c r="I149" s="134" t="s">
        <v>1226</v>
      </c>
      <c r="J149" s="134" t="s">
        <v>1227</v>
      </c>
      <c r="K149" s="134" t="s">
        <v>1228</v>
      </c>
      <c r="L149" s="134" t="s">
        <v>1229</v>
      </c>
      <c r="M149" s="180" t="s">
        <v>328</v>
      </c>
      <c r="N149" s="237"/>
    </row>
    <row r="150" spans="1:14" s="71" customFormat="1" ht="13.5" customHeight="1" thickBot="1">
      <c r="A150" s="236"/>
      <c r="B150" s="72" t="s">
        <v>25</v>
      </c>
      <c r="C150" s="124" t="s">
        <v>1230</v>
      </c>
      <c r="D150" s="134" t="s">
        <v>1231</v>
      </c>
      <c r="E150" s="134" t="s">
        <v>259</v>
      </c>
      <c r="F150" s="134" t="s">
        <v>469</v>
      </c>
      <c r="G150" s="134" t="s">
        <v>259</v>
      </c>
      <c r="H150" s="134" t="s">
        <v>1232</v>
      </c>
      <c r="I150" s="134" t="s">
        <v>1233</v>
      </c>
      <c r="J150" s="134" t="s">
        <v>1234</v>
      </c>
      <c r="K150" s="134" t="s">
        <v>1235</v>
      </c>
      <c r="L150" s="134" t="s">
        <v>1236</v>
      </c>
      <c r="M150" s="180" t="s">
        <v>329</v>
      </c>
      <c r="N150" s="237"/>
    </row>
    <row r="151" spans="1:14" s="71" customFormat="1" ht="13.5" customHeight="1" thickBot="1">
      <c r="A151" s="228" t="s">
        <v>354</v>
      </c>
      <c r="B151" s="74" t="s">
        <v>20</v>
      </c>
      <c r="C151" s="126" t="s">
        <v>227</v>
      </c>
      <c r="D151" s="127" t="s">
        <v>195</v>
      </c>
      <c r="E151" s="127" t="s">
        <v>259</v>
      </c>
      <c r="F151" s="127" t="s">
        <v>259</v>
      </c>
      <c r="G151" s="127" t="s">
        <v>259</v>
      </c>
      <c r="H151" s="127" t="s">
        <v>266</v>
      </c>
      <c r="I151" s="127" t="s">
        <v>259</v>
      </c>
      <c r="J151" s="127" t="s">
        <v>259</v>
      </c>
      <c r="K151" s="127" t="s">
        <v>259</v>
      </c>
      <c r="L151" s="127" t="s">
        <v>259</v>
      </c>
      <c r="M151" s="166" t="s">
        <v>21</v>
      </c>
      <c r="N151" s="229" t="s">
        <v>357</v>
      </c>
    </row>
    <row r="152" spans="1:14" s="71" customFormat="1" ht="13.5" customHeight="1" thickBot="1">
      <c r="A152" s="228"/>
      <c r="B152" s="74" t="s">
        <v>23</v>
      </c>
      <c r="C152" s="126" t="s">
        <v>659</v>
      </c>
      <c r="D152" s="127" t="s">
        <v>660</v>
      </c>
      <c r="E152" s="127" t="s">
        <v>259</v>
      </c>
      <c r="F152" s="127" t="s">
        <v>259</v>
      </c>
      <c r="G152" s="127" t="s">
        <v>259</v>
      </c>
      <c r="H152" s="127" t="s">
        <v>661</v>
      </c>
      <c r="I152" s="127" t="s">
        <v>259</v>
      </c>
      <c r="J152" s="127" t="s">
        <v>259</v>
      </c>
      <c r="K152" s="127" t="s">
        <v>259</v>
      </c>
      <c r="L152" s="127" t="s">
        <v>259</v>
      </c>
      <c r="M152" s="166" t="s">
        <v>328</v>
      </c>
      <c r="N152" s="229"/>
    </row>
    <row r="153" spans="1:14" s="71" customFormat="1" ht="12.75" customHeight="1">
      <c r="A153" s="242"/>
      <c r="B153" s="91" t="s">
        <v>25</v>
      </c>
      <c r="C153" s="137" t="s">
        <v>662</v>
      </c>
      <c r="D153" s="138" t="s">
        <v>663</v>
      </c>
      <c r="E153" s="138" t="s">
        <v>259</v>
      </c>
      <c r="F153" s="138" t="s">
        <v>259</v>
      </c>
      <c r="G153" s="138" t="s">
        <v>259</v>
      </c>
      <c r="H153" s="138" t="s">
        <v>664</v>
      </c>
      <c r="I153" s="138" t="s">
        <v>259</v>
      </c>
      <c r="J153" s="138" t="s">
        <v>259</v>
      </c>
      <c r="K153" s="138" t="s">
        <v>259</v>
      </c>
      <c r="L153" s="138" t="s">
        <v>259</v>
      </c>
      <c r="M153" s="167" t="s">
        <v>329</v>
      </c>
      <c r="N153" s="243"/>
    </row>
    <row r="154" spans="1:14" s="71" customFormat="1" ht="13.5" customHeight="1" thickBot="1">
      <c r="A154" s="244" t="s">
        <v>77</v>
      </c>
      <c r="B154" s="69" t="s">
        <v>20</v>
      </c>
      <c r="C154" s="128" t="s">
        <v>265</v>
      </c>
      <c r="D154" s="129" t="s">
        <v>227</v>
      </c>
      <c r="E154" s="129" t="s">
        <v>259</v>
      </c>
      <c r="F154" s="129" t="s">
        <v>275</v>
      </c>
      <c r="G154" s="129" t="s">
        <v>259</v>
      </c>
      <c r="H154" s="129" t="s">
        <v>267</v>
      </c>
      <c r="I154" s="129" t="s">
        <v>259</v>
      </c>
      <c r="J154" s="129" t="s">
        <v>260</v>
      </c>
      <c r="K154" s="129" t="s">
        <v>269</v>
      </c>
      <c r="L154" s="129" t="s">
        <v>270</v>
      </c>
      <c r="M154" s="168" t="s">
        <v>21</v>
      </c>
      <c r="N154" s="245" t="s">
        <v>78</v>
      </c>
    </row>
    <row r="155" spans="1:14" s="71" customFormat="1" ht="13.5" customHeight="1" thickBot="1">
      <c r="A155" s="236"/>
      <c r="B155" s="72" t="s">
        <v>23</v>
      </c>
      <c r="C155" s="124" t="s">
        <v>1237</v>
      </c>
      <c r="D155" s="134" t="s">
        <v>1238</v>
      </c>
      <c r="E155" s="134" t="s">
        <v>259</v>
      </c>
      <c r="F155" s="134" t="s">
        <v>470</v>
      </c>
      <c r="G155" s="134" t="s">
        <v>259</v>
      </c>
      <c r="H155" s="134" t="s">
        <v>666</v>
      </c>
      <c r="I155" s="134" t="s">
        <v>259</v>
      </c>
      <c r="J155" s="134" t="s">
        <v>471</v>
      </c>
      <c r="K155" s="134" t="s">
        <v>1239</v>
      </c>
      <c r="L155" s="134" t="s">
        <v>899</v>
      </c>
      <c r="M155" s="180" t="s">
        <v>328</v>
      </c>
      <c r="N155" s="237"/>
    </row>
    <row r="156" spans="1:14" s="71" customFormat="1" ht="13.5" customHeight="1" thickBot="1">
      <c r="A156" s="236"/>
      <c r="B156" s="72" t="s">
        <v>25</v>
      </c>
      <c r="C156" s="124" t="s">
        <v>1240</v>
      </c>
      <c r="D156" s="134" t="s">
        <v>1241</v>
      </c>
      <c r="E156" s="134" t="s">
        <v>259</v>
      </c>
      <c r="F156" s="134" t="s">
        <v>472</v>
      </c>
      <c r="G156" s="134" t="s">
        <v>259</v>
      </c>
      <c r="H156" s="134" t="s">
        <v>668</v>
      </c>
      <c r="I156" s="134" t="s">
        <v>259</v>
      </c>
      <c r="J156" s="134" t="s">
        <v>473</v>
      </c>
      <c r="K156" s="134" t="s">
        <v>1242</v>
      </c>
      <c r="L156" s="134" t="s">
        <v>903</v>
      </c>
      <c r="M156" s="180" t="s">
        <v>329</v>
      </c>
      <c r="N156" s="237"/>
    </row>
    <row r="157" spans="1:14" s="71" customFormat="1" ht="13.5" customHeight="1" thickBot="1">
      <c r="A157" s="228" t="s">
        <v>185</v>
      </c>
      <c r="B157" s="74" t="s">
        <v>20</v>
      </c>
      <c r="C157" s="126" t="s">
        <v>267</v>
      </c>
      <c r="D157" s="127" t="s">
        <v>259</v>
      </c>
      <c r="E157" s="127" t="s">
        <v>259</v>
      </c>
      <c r="F157" s="127" t="s">
        <v>259</v>
      </c>
      <c r="G157" s="127" t="s">
        <v>259</v>
      </c>
      <c r="H157" s="127" t="s">
        <v>259</v>
      </c>
      <c r="I157" s="127" t="s">
        <v>259</v>
      </c>
      <c r="J157" s="127" t="s">
        <v>260</v>
      </c>
      <c r="K157" s="127" t="s">
        <v>266</v>
      </c>
      <c r="L157" s="127" t="s">
        <v>259</v>
      </c>
      <c r="M157" s="166" t="s">
        <v>21</v>
      </c>
      <c r="N157" s="229" t="s">
        <v>184</v>
      </c>
    </row>
    <row r="158" spans="1:14" s="71" customFormat="1" ht="13.5" customHeight="1" thickBot="1">
      <c r="A158" s="228"/>
      <c r="B158" s="74" t="s">
        <v>23</v>
      </c>
      <c r="C158" s="126" t="s">
        <v>1243</v>
      </c>
      <c r="D158" s="127" t="s">
        <v>259</v>
      </c>
      <c r="E158" s="127" t="s">
        <v>259</v>
      </c>
      <c r="F158" s="127" t="s">
        <v>259</v>
      </c>
      <c r="G158" s="127" t="s">
        <v>259</v>
      </c>
      <c r="H158" s="127" t="s">
        <v>259</v>
      </c>
      <c r="I158" s="127" t="s">
        <v>259</v>
      </c>
      <c r="J158" s="127" t="s">
        <v>474</v>
      </c>
      <c r="K158" s="127" t="s">
        <v>669</v>
      </c>
      <c r="L158" s="127" t="s">
        <v>259</v>
      </c>
      <c r="M158" s="166" t="s">
        <v>328</v>
      </c>
      <c r="N158" s="229"/>
    </row>
    <row r="159" spans="1:14" s="71" customFormat="1" ht="13.5" customHeight="1" thickBot="1">
      <c r="A159" s="228"/>
      <c r="B159" s="74" t="s">
        <v>25</v>
      </c>
      <c r="C159" s="126" t="s">
        <v>1244</v>
      </c>
      <c r="D159" s="127" t="s">
        <v>259</v>
      </c>
      <c r="E159" s="127" t="s">
        <v>259</v>
      </c>
      <c r="F159" s="127" t="s">
        <v>259</v>
      </c>
      <c r="G159" s="127" t="s">
        <v>259</v>
      </c>
      <c r="H159" s="127" t="s">
        <v>259</v>
      </c>
      <c r="I159" s="127" t="s">
        <v>259</v>
      </c>
      <c r="J159" s="127" t="s">
        <v>333</v>
      </c>
      <c r="K159" s="127" t="s">
        <v>670</v>
      </c>
      <c r="L159" s="127" t="s">
        <v>259</v>
      </c>
      <c r="M159" s="166" t="s">
        <v>329</v>
      </c>
      <c r="N159" s="229"/>
    </row>
    <row r="160" spans="1:14" s="71" customFormat="1" ht="13.5" customHeight="1" thickBot="1">
      <c r="A160" s="236" t="s">
        <v>107</v>
      </c>
      <c r="B160" s="72" t="s">
        <v>20</v>
      </c>
      <c r="C160" s="124" t="s">
        <v>307</v>
      </c>
      <c r="D160" s="134" t="s">
        <v>266</v>
      </c>
      <c r="E160" s="134" t="s">
        <v>259</v>
      </c>
      <c r="F160" s="134" t="s">
        <v>259</v>
      </c>
      <c r="G160" s="134" t="s">
        <v>259</v>
      </c>
      <c r="H160" s="134" t="s">
        <v>267</v>
      </c>
      <c r="I160" s="134" t="s">
        <v>259</v>
      </c>
      <c r="J160" s="134" t="s">
        <v>194</v>
      </c>
      <c r="K160" s="134" t="s">
        <v>310</v>
      </c>
      <c r="L160" s="134" t="s">
        <v>290</v>
      </c>
      <c r="M160" s="180" t="s">
        <v>21</v>
      </c>
      <c r="N160" s="237" t="s">
        <v>108</v>
      </c>
    </row>
    <row r="161" spans="1:14" s="71" customFormat="1" ht="13.5" customHeight="1" thickBot="1">
      <c r="A161" s="236"/>
      <c r="B161" s="72" t="s">
        <v>23</v>
      </c>
      <c r="C161" s="124" t="s">
        <v>1245</v>
      </c>
      <c r="D161" s="134" t="s">
        <v>672</v>
      </c>
      <c r="E161" s="134" t="s">
        <v>259</v>
      </c>
      <c r="F161" s="134" t="s">
        <v>259</v>
      </c>
      <c r="G161" s="134" t="s">
        <v>259</v>
      </c>
      <c r="H161" s="134" t="s">
        <v>1246</v>
      </c>
      <c r="I161" s="134" t="s">
        <v>259</v>
      </c>
      <c r="J161" s="134" t="s">
        <v>906</v>
      </c>
      <c r="K161" s="134" t="s">
        <v>1247</v>
      </c>
      <c r="L161" s="134" t="s">
        <v>1248</v>
      </c>
      <c r="M161" s="180" t="s">
        <v>328</v>
      </c>
      <c r="N161" s="237"/>
    </row>
    <row r="162" spans="1:14" s="71" customFormat="1" ht="13.5" customHeight="1" thickBot="1">
      <c r="A162" s="236"/>
      <c r="B162" s="72" t="s">
        <v>25</v>
      </c>
      <c r="C162" s="124" t="s">
        <v>1249</v>
      </c>
      <c r="D162" s="134" t="s">
        <v>674</v>
      </c>
      <c r="E162" s="134" t="s">
        <v>259</v>
      </c>
      <c r="F162" s="134" t="s">
        <v>259</v>
      </c>
      <c r="G162" s="134" t="s">
        <v>259</v>
      </c>
      <c r="H162" s="134" t="s">
        <v>1250</v>
      </c>
      <c r="I162" s="134" t="s">
        <v>259</v>
      </c>
      <c r="J162" s="134" t="s">
        <v>911</v>
      </c>
      <c r="K162" s="134" t="s">
        <v>1251</v>
      </c>
      <c r="L162" s="134" t="s">
        <v>1252</v>
      </c>
      <c r="M162" s="180" t="s">
        <v>329</v>
      </c>
      <c r="N162" s="237"/>
    </row>
    <row r="163" spans="1:14" s="71" customFormat="1" ht="13.5" customHeight="1" thickBot="1">
      <c r="A163" s="228" t="s">
        <v>88</v>
      </c>
      <c r="B163" s="74" t="s">
        <v>20</v>
      </c>
      <c r="C163" s="126" t="s">
        <v>1253</v>
      </c>
      <c r="D163" s="127" t="s">
        <v>266</v>
      </c>
      <c r="E163" s="127" t="s">
        <v>259</v>
      </c>
      <c r="F163" s="127" t="s">
        <v>262</v>
      </c>
      <c r="G163" s="127" t="s">
        <v>259</v>
      </c>
      <c r="H163" s="127" t="s">
        <v>266</v>
      </c>
      <c r="I163" s="127" t="s">
        <v>274</v>
      </c>
      <c r="J163" s="127" t="s">
        <v>258</v>
      </c>
      <c r="K163" s="127" t="s">
        <v>271</v>
      </c>
      <c r="L163" s="127" t="s">
        <v>269</v>
      </c>
      <c r="M163" s="166" t="s">
        <v>21</v>
      </c>
      <c r="N163" s="229" t="s">
        <v>222</v>
      </c>
    </row>
    <row r="164" spans="1:14" s="71" customFormat="1" ht="13.5" customHeight="1" thickBot="1">
      <c r="A164" s="228"/>
      <c r="B164" s="74" t="s">
        <v>23</v>
      </c>
      <c r="C164" s="126" t="s">
        <v>1254</v>
      </c>
      <c r="D164" s="127" t="s">
        <v>1255</v>
      </c>
      <c r="E164" s="127" t="s">
        <v>259</v>
      </c>
      <c r="F164" s="127" t="s">
        <v>475</v>
      </c>
      <c r="G164" s="127" t="s">
        <v>259</v>
      </c>
      <c r="H164" s="127" t="s">
        <v>1256</v>
      </c>
      <c r="I164" s="127" t="s">
        <v>1257</v>
      </c>
      <c r="J164" s="127" t="s">
        <v>676</v>
      </c>
      <c r="K164" s="127" t="s">
        <v>677</v>
      </c>
      <c r="L164" s="127" t="s">
        <v>1258</v>
      </c>
      <c r="M164" s="166" t="s">
        <v>328</v>
      </c>
      <c r="N164" s="229"/>
    </row>
    <row r="165" spans="1:14" s="71" customFormat="1" ht="13.5" customHeight="1" thickBot="1">
      <c r="A165" s="228"/>
      <c r="B165" s="74" t="s">
        <v>25</v>
      </c>
      <c r="C165" s="126" t="s">
        <v>1259</v>
      </c>
      <c r="D165" s="127" t="s">
        <v>1260</v>
      </c>
      <c r="E165" s="127" t="s">
        <v>259</v>
      </c>
      <c r="F165" s="127" t="s">
        <v>476</v>
      </c>
      <c r="G165" s="127" t="s">
        <v>259</v>
      </c>
      <c r="H165" s="127" t="s">
        <v>1261</v>
      </c>
      <c r="I165" s="127" t="s">
        <v>1262</v>
      </c>
      <c r="J165" s="127" t="s">
        <v>679</v>
      </c>
      <c r="K165" s="127" t="s">
        <v>680</v>
      </c>
      <c r="L165" s="127" t="s">
        <v>1263</v>
      </c>
      <c r="M165" s="166" t="s">
        <v>329</v>
      </c>
      <c r="N165" s="229"/>
    </row>
    <row r="166" spans="1:14" s="71" customFormat="1" ht="13.5" customHeight="1" thickBot="1">
      <c r="A166" s="236" t="s">
        <v>79</v>
      </c>
      <c r="B166" s="72" t="s">
        <v>20</v>
      </c>
      <c r="C166" s="124" t="s">
        <v>1264</v>
      </c>
      <c r="D166" s="134" t="s">
        <v>285</v>
      </c>
      <c r="E166" s="134" t="s">
        <v>259</v>
      </c>
      <c r="F166" s="134" t="s">
        <v>318</v>
      </c>
      <c r="G166" s="134" t="s">
        <v>266</v>
      </c>
      <c r="H166" s="134" t="s">
        <v>368</v>
      </c>
      <c r="I166" s="134" t="s">
        <v>260</v>
      </c>
      <c r="J166" s="134" t="s">
        <v>267</v>
      </c>
      <c r="K166" s="134" t="s">
        <v>1265</v>
      </c>
      <c r="L166" s="134" t="s">
        <v>1050</v>
      </c>
      <c r="M166" s="180" t="s">
        <v>21</v>
      </c>
      <c r="N166" s="237" t="s">
        <v>80</v>
      </c>
    </row>
    <row r="167" spans="1:14" s="71" customFormat="1" ht="13.5" customHeight="1" thickBot="1">
      <c r="A167" s="236"/>
      <c r="B167" s="72" t="s">
        <v>23</v>
      </c>
      <c r="C167" s="124" t="s">
        <v>1266</v>
      </c>
      <c r="D167" s="134" t="s">
        <v>1267</v>
      </c>
      <c r="E167" s="134" t="s">
        <v>259</v>
      </c>
      <c r="F167" s="134" t="s">
        <v>477</v>
      </c>
      <c r="G167" s="134" t="s">
        <v>478</v>
      </c>
      <c r="H167" s="134" t="s">
        <v>1268</v>
      </c>
      <c r="I167" s="134" t="s">
        <v>479</v>
      </c>
      <c r="J167" s="134" t="s">
        <v>1269</v>
      </c>
      <c r="K167" s="134" t="s">
        <v>1270</v>
      </c>
      <c r="L167" s="134" t="s">
        <v>1271</v>
      </c>
      <c r="M167" s="180" t="s">
        <v>328</v>
      </c>
      <c r="N167" s="237"/>
    </row>
    <row r="168" spans="1:14" s="71" customFormat="1" ht="13.5" customHeight="1" thickBot="1">
      <c r="A168" s="236"/>
      <c r="B168" s="72" t="s">
        <v>25</v>
      </c>
      <c r="C168" s="124" t="s">
        <v>1272</v>
      </c>
      <c r="D168" s="134" t="s">
        <v>1273</v>
      </c>
      <c r="E168" s="134" t="s">
        <v>259</v>
      </c>
      <c r="F168" s="134" t="s">
        <v>480</v>
      </c>
      <c r="G168" s="134" t="s">
        <v>481</v>
      </c>
      <c r="H168" s="134" t="s">
        <v>1274</v>
      </c>
      <c r="I168" s="134" t="s">
        <v>482</v>
      </c>
      <c r="J168" s="134" t="s">
        <v>1275</v>
      </c>
      <c r="K168" s="134" t="s">
        <v>1276</v>
      </c>
      <c r="L168" s="134" t="s">
        <v>1277</v>
      </c>
      <c r="M168" s="180" t="s">
        <v>329</v>
      </c>
      <c r="N168" s="237"/>
    </row>
    <row r="169" spans="1:14" s="71" customFormat="1" ht="13.5" customHeight="1" thickBot="1">
      <c r="A169" s="228" t="s">
        <v>89</v>
      </c>
      <c r="B169" s="74" t="s">
        <v>20</v>
      </c>
      <c r="C169" s="126" t="s">
        <v>1050</v>
      </c>
      <c r="D169" s="127" t="s">
        <v>309</v>
      </c>
      <c r="E169" s="127" t="s">
        <v>260</v>
      </c>
      <c r="F169" s="127" t="s">
        <v>259</v>
      </c>
      <c r="G169" s="127" t="s">
        <v>259</v>
      </c>
      <c r="H169" s="127" t="s">
        <v>195</v>
      </c>
      <c r="I169" s="127" t="s">
        <v>195</v>
      </c>
      <c r="J169" s="127" t="s">
        <v>291</v>
      </c>
      <c r="K169" s="127" t="s">
        <v>258</v>
      </c>
      <c r="L169" s="127" t="s">
        <v>259</v>
      </c>
      <c r="M169" s="166" t="s">
        <v>21</v>
      </c>
      <c r="N169" s="229" t="s">
        <v>90</v>
      </c>
    </row>
    <row r="170" spans="1:14" s="71" customFormat="1" ht="13.5" customHeight="1" thickBot="1">
      <c r="A170" s="228"/>
      <c r="B170" s="74" t="s">
        <v>23</v>
      </c>
      <c r="C170" s="126" t="s">
        <v>1278</v>
      </c>
      <c r="D170" s="127" t="s">
        <v>1279</v>
      </c>
      <c r="E170" s="127" t="s">
        <v>483</v>
      </c>
      <c r="F170" s="127" t="s">
        <v>259</v>
      </c>
      <c r="G170" s="127" t="s">
        <v>259</v>
      </c>
      <c r="H170" s="127" t="s">
        <v>685</v>
      </c>
      <c r="I170" s="127" t="s">
        <v>484</v>
      </c>
      <c r="J170" s="127" t="s">
        <v>1280</v>
      </c>
      <c r="K170" s="127" t="s">
        <v>1281</v>
      </c>
      <c r="L170" s="127" t="s">
        <v>259</v>
      </c>
      <c r="M170" s="166" t="s">
        <v>328</v>
      </c>
      <c r="N170" s="229"/>
    </row>
    <row r="171" spans="1:14" s="71" customFormat="1" ht="13.5" customHeight="1" thickBot="1">
      <c r="A171" s="228"/>
      <c r="B171" s="74" t="s">
        <v>25</v>
      </c>
      <c r="C171" s="126" t="s">
        <v>1282</v>
      </c>
      <c r="D171" s="127" t="s">
        <v>1283</v>
      </c>
      <c r="E171" s="127" t="s">
        <v>485</v>
      </c>
      <c r="F171" s="127" t="s">
        <v>259</v>
      </c>
      <c r="G171" s="127" t="s">
        <v>259</v>
      </c>
      <c r="H171" s="127" t="s">
        <v>687</v>
      </c>
      <c r="I171" s="127" t="s">
        <v>486</v>
      </c>
      <c r="J171" s="127" t="s">
        <v>1284</v>
      </c>
      <c r="K171" s="127" t="s">
        <v>1285</v>
      </c>
      <c r="L171" s="127" t="s">
        <v>259</v>
      </c>
      <c r="M171" s="166" t="s">
        <v>329</v>
      </c>
      <c r="N171" s="229"/>
    </row>
    <row r="172" spans="1:14" s="71" customFormat="1" ht="13.5" customHeight="1" thickBot="1">
      <c r="A172" s="236" t="s">
        <v>342</v>
      </c>
      <c r="B172" s="72" t="s">
        <v>20</v>
      </c>
      <c r="C172" s="124" t="s">
        <v>260</v>
      </c>
      <c r="D172" s="134" t="s">
        <v>259</v>
      </c>
      <c r="E172" s="134" t="s">
        <v>259</v>
      </c>
      <c r="F172" s="134" t="s">
        <v>259</v>
      </c>
      <c r="G172" s="134" t="s">
        <v>259</v>
      </c>
      <c r="H172" s="134" t="s">
        <v>260</v>
      </c>
      <c r="I172" s="134" t="s">
        <v>259</v>
      </c>
      <c r="J172" s="134" t="s">
        <v>259</v>
      </c>
      <c r="K172" s="134" t="s">
        <v>259</v>
      </c>
      <c r="L172" s="134" t="s">
        <v>259</v>
      </c>
      <c r="M172" s="180" t="s">
        <v>21</v>
      </c>
      <c r="N172" s="237" t="s">
        <v>345</v>
      </c>
    </row>
    <row r="173" spans="1:14" s="71" customFormat="1" ht="13.5" customHeight="1" thickBot="1">
      <c r="A173" s="236"/>
      <c r="B173" s="72" t="s">
        <v>23</v>
      </c>
      <c r="C173" s="124" t="s">
        <v>352</v>
      </c>
      <c r="D173" s="134" t="s">
        <v>259</v>
      </c>
      <c r="E173" s="134" t="s">
        <v>259</v>
      </c>
      <c r="F173" s="134" t="s">
        <v>259</v>
      </c>
      <c r="G173" s="134" t="s">
        <v>259</v>
      </c>
      <c r="H173" s="134" t="s">
        <v>352</v>
      </c>
      <c r="I173" s="134" t="s">
        <v>259</v>
      </c>
      <c r="J173" s="134" t="s">
        <v>259</v>
      </c>
      <c r="K173" s="134" t="s">
        <v>259</v>
      </c>
      <c r="L173" s="134" t="s">
        <v>259</v>
      </c>
      <c r="M173" s="180" t="s">
        <v>328</v>
      </c>
      <c r="N173" s="237"/>
    </row>
    <row r="174" spans="1:14" s="71" customFormat="1" ht="13.5" customHeight="1" thickBot="1">
      <c r="A174" s="236"/>
      <c r="B174" s="72" t="s">
        <v>25</v>
      </c>
      <c r="C174" s="124" t="s">
        <v>353</v>
      </c>
      <c r="D174" s="134" t="s">
        <v>259</v>
      </c>
      <c r="E174" s="134" t="s">
        <v>259</v>
      </c>
      <c r="F174" s="134" t="s">
        <v>259</v>
      </c>
      <c r="G174" s="134" t="s">
        <v>259</v>
      </c>
      <c r="H174" s="134" t="s">
        <v>353</v>
      </c>
      <c r="I174" s="134" t="s">
        <v>259</v>
      </c>
      <c r="J174" s="134" t="s">
        <v>259</v>
      </c>
      <c r="K174" s="134" t="s">
        <v>259</v>
      </c>
      <c r="L174" s="134" t="s">
        <v>259</v>
      </c>
      <c r="M174" s="180" t="s">
        <v>329</v>
      </c>
      <c r="N174" s="237"/>
    </row>
    <row r="175" spans="1:14" s="71" customFormat="1" ht="13.5" customHeight="1" thickBot="1">
      <c r="A175" s="228" t="s">
        <v>220</v>
      </c>
      <c r="B175" s="74" t="s">
        <v>20</v>
      </c>
      <c r="C175" s="126" t="s">
        <v>275</v>
      </c>
      <c r="D175" s="127" t="s">
        <v>259</v>
      </c>
      <c r="E175" s="127" t="s">
        <v>259</v>
      </c>
      <c r="F175" s="127" t="s">
        <v>259</v>
      </c>
      <c r="G175" s="127" t="s">
        <v>259</v>
      </c>
      <c r="H175" s="127" t="s">
        <v>259</v>
      </c>
      <c r="I175" s="127" t="s">
        <v>259</v>
      </c>
      <c r="J175" s="127" t="s">
        <v>259</v>
      </c>
      <c r="K175" s="127" t="s">
        <v>195</v>
      </c>
      <c r="L175" s="127" t="s">
        <v>257</v>
      </c>
      <c r="M175" s="166" t="s">
        <v>21</v>
      </c>
      <c r="N175" s="229" t="s">
        <v>221</v>
      </c>
    </row>
    <row r="176" spans="1:14" s="71" customFormat="1" ht="13.5" customHeight="1" thickBot="1">
      <c r="A176" s="228"/>
      <c r="B176" s="74" t="s">
        <v>23</v>
      </c>
      <c r="C176" s="126" t="s">
        <v>1286</v>
      </c>
      <c r="D176" s="127" t="s">
        <v>259</v>
      </c>
      <c r="E176" s="127" t="s">
        <v>259</v>
      </c>
      <c r="F176" s="127" t="s">
        <v>259</v>
      </c>
      <c r="G176" s="127" t="s">
        <v>259</v>
      </c>
      <c r="H176" s="127" t="s">
        <v>259</v>
      </c>
      <c r="I176" s="127" t="s">
        <v>259</v>
      </c>
      <c r="J176" s="127" t="s">
        <v>259</v>
      </c>
      <c r="K176" s="127" t="s">
        <v>1287</v>
      </c>
      <c r="L176" s="127" t="s">
        <v>1288</v>
      </c>
      <c r="M176" s="166" t="s">
        <v>328</v>
      </c>
      <c r="N176" s="229"/>
    </row>
    <row r="177" spans="1:14" s="71" customFormat="1" ht="13.5" customHeight="1" thickBot="1">
      <c r="A177" s="228"/>
      <c r="B177" s="74" t="s">
        <v>25</v>
      </c>
      <c r="C177" s="126" t="s">
        <v>1289</v>
      </c>
      <c r="D177" s="127" t="s">
        <v>259</v>
      </c>
      <c r="E177" s="127" t="s">
        <v>259</v>
      </c>
      <c r="F177" s="127" t="s">
        <v>259</v>
      </c>
      <c r="G177" s="127" t="s">
        <v>259</v>
      </c>
      <c r="H177" s="127" t="s">
        <v>259</v>
      </c>
      <c r="I177" s="127" t="s">
        <v>259</v>
      </c>
      <c r="J177" s="127" t="s">
        <v>259</v>
      </c>
      <c r="K177" s="127" t="s">
        <v>1290</v>
      </c>
      <c r="L177" s="127" t="s">
        <v>1291</v>
      </c>
      <c r="M177" s="166" t="s">
        <v>329</v>
      </c>
      <c r="N177" s="229"/>
    </row>
    <row r="178" spans="1:14" s="71" customFormat="1" ht="13.5" customHeight="1" thickBot="1">
      <c r="A178" s="236" t="s">
        <v>355</v>
      </c>
      <c r="B178" s="72" t="s">
        <v>20</v>
      </c>
      <c r="C178" s="124" t="s">
        <v>269</v>
      </c>
      <c r="D178" s="134" t="s">
        <v>258</v>
      </c>
      <c r="E178" s="134" t="s">
        <v>259</v>
      </c>
      <c r="F178" s="134" t="s">
        <v>259</v>
      </c>
      <c r="G178" s="134" t="s">
        <v>259</v>
      </c>
      <c r="H178" s="134" t="s">
        <v>309</v>
      </c>
      <c r="I178" s="134" t="s">
        <v>259</v>
      </c>
      <c r="J178" s="134" t="s">
        <v>259</v>
      </c>
      <c r="K178" s="134" t="s">
        <v>259</v>
      </c>
      <c r="L178" s="134" t="s">
        <v>259</v>
      </c>
      <c r="M178" s="180" t="s">
        <v>21</v>
      </c>
      <c r="N178" s="237" t="s">
        <v>358</v>
      </c>
    </row>
    <row r="179" spans="1:14" s="71" customFormat="1" ht="13.5" customHeight="1" thickBot="1">
      <c r="A179" s="236"/>
      <c r="B179" s="72" t="s">
        <v>23</v>
      </c>
      <c r="C179" s="124" t="s">
        <v>1292</v>
      </c>
      <c r="D179" s="134" t="s">
        <v>487</v>
      </c>
      <c r="E179" s="134" t="s">
        <v>259</v>
      </c>
      <c r="F179" s="134" t="s">
        <v>259</v>
      </c>
      <c r="G179" s="134" t="s">
        <v>259</v>
      </c>
      <c r="H179" s="134" t="s">
        <v>690</v>
      </c>
      <c r="I179" s="134" t="s">
        <v>259</v>
      </c>
      <c r="J179" s="134" t="s">
        <v>259</v>
      </c>
      <c r="K179" s="134" t="s">
        <v>259</v>
      </c>
      <c r="L179" s="134" t="s">
        <v>259</v>
      </c>
      <c r="M179" s="180" t="s">
        <v>328</v>
      </c>
      <c r="N179" s="237"/>
    </row>
    <row r="180" spans="1:14" s="71" customFormat="1" ht="13.5" customHeight="1" thickBot="1">
      <c r="A180" s="236"/>
      <c r="B180" s="72" t="s">
        <v>25</v>
      </c>
      <c r="C180" s="124" t="s">
        <v>1293</v>
      </c>
      <c r="D180" s="134" t="s">
        <v>488</v>
      </c>
      <c r="E180" s="134" t="s">
        <v>259</v>
      </c>
      <c r="F180" s="134" t="s">
        <v>259</v>
      </c>
      <c r="G180" s="134" t="s">
        <v>259</v>
      </c>
      <c r="H180" s="134" t="s">
        <v>691</v>
      </c>
      <c r="I180" s="134" t="s">
        <v>259</v>
      </c>
      <c r="J180" s="134" t="s">
        <v>259</v>
      </c>
      <c r="K180" s="134" t="s">
        <v>259</v>
      </c>
      <c r="L180" s="134" t="s">
        <v>259</v>
      </c>
      <c r="M180" s="180" t="s">
        <v>329</v>
      </c>
      <c r="N180" s="237"/>
    </row>
    <row r="181" spans="1:14" s="71" customFormat="1" ht="13.5" customHeight="1" thickBot="1">
      <c r="A181" s="228" t="s">
        <v>81</v>
      </c>
      <c r="B181" s="74" t="s">
        <v>20</v>
      </c>
      <c r="C181" s="126" t="s">
        <v>1294</v>
      </c>
      <c r="D181" s="127" t="s">
        <v>1050</v>
      </c>
      <c r="E181" s="127" t="s">
        <v>259</v>
      </c>
      <c r="F181" s="127" t="s">
        <v>302</v>
      </c>
      <c r="G181" s="127" t="s">
        <v>260</v>
      </c>
      <c r="H181" s="127" t="s">
        <v>1295</v>
      </c>
      <c r="I181" s="127" t="s">
        <v>287</v>
      </c>
      <c r="J181" s="127" t="s">
        <v>304</v>
      </c>
      <c r="K181" s="127" t="s">
        <v>1296</v>
      </c>
      <c r="L181" s="127" t="s">
        <v>428</v>
      </c>
      <c r="M181" s="166" t="s">
        <v>21</v>
      </c>
      <c r="N181" s="229" t="s">
        <v>82</v>
      </c>
    </row>
    <row r="182" spans="1:14" s="71" customFormat="1" ht="13.5" customHeight="1" thickBot="1">
      <c r="A182" s="228"/>
      <c r="B182" s="74" t="s">
        <v>23</v>
      </c>
      <c r="C182" s="126" t="s">
        <v>1297</v>
      </c>
      <c r="D182" s="127" t="s">
        <v>1298</v>
      </c>
      <c r="E182" s="127" t="s">
        <v>259</v>
      </c>
      <c r="F182" s="127" t="s">
        <v>489</v>
      </c>
      <c r="G182" s="127" t="s">
        <v>490</v>
      </c>
      <c r="H182" s="127" t="s">
        <v>1299</v>
      </c>
      <c r="I182" s="127" t="s">
        <v>491</v>
      </c>
      <c r="J182" s="127" t="s">
        <v>1300</v>
      </c>
      <c r="K182" s="127" t="s">
        <v>1301</v>
      </c>
      <c r="L182" s="127" t="s">
        <v>1302</v>
      </c>
      <c r="M182" s="166" t="s">
        <v>328</v>
      </c>
      <c r="N182" s="229"/>
    </row>
    <row r="183" spans="1:14" s="71" customFormat="1" ht="13.5" customHeight="1" thickBot="1">
      <c r="A183" s="228"/>
      <c r="B183" s="74" t="s">
        <v>25</v>
      </c>
      <c r="C183" s="126" t="s">
        <v>1303</v>
      </c>
      <c r="D183" s="127" t="s">
        <v>1304</v>
      </c>
      <c r="E183" s="127" t="s">
        <v>259</v>
      </c>
      <c r="F183" s="127" t="s">
        <v>492</v>
      </c>
      <c r="G183" s="127" t="s">
        <v>493</v>
      </c>
      <c r="H183" s="127" t="s">
        <v>1305</v>
      </c>
      <c r="I183" s="127" t="s">
        <v>494</v>
      </c>
      <c r="J183" s="127" t="s">
        <v>1306</v>
      </c>
      <c r="K183" s="127" t="s">
        <v>1307</v>
      </c>
      <c r="L183" s="127" t="s">
        <v>1308</v>
      </c>
      <c r="M183" s="166" t="s">
        <v>329</v>
      </c>
      <c r="N183" s="229"/>
    </row>
    <row r="184" spans="1:14" s="71" customFormat="1" ht="13.5" customHeight="1" thickBot="1">
      <c r="A184" s="236" t="s">
        <v>188</v>
      </c>
      <c r="B184" s="72" t="s">
        <v>20</v>
      </c>
      <c r="C184" s="124" t="s">
        <v>305</v>
      </c>
      <c r="D184" s="134" t="s">
        <v>263</v>
      </c>
      <c r="E184" s="134" t="s">
        <v>259</v>
      </c>
      <c r="F184" s="134" t="s">
        <v>259</v>
      </c>
      <c r="G184" s="134" t="s">
        <v>259</v>
      </c>
      <c r="H184" s="134" t="s">
        <v>227</v>
      </c>
      <c r="I184" s="134" t="s">
        <v>195</v>
      </c>
      <c r="J184" s="134" t="s">
        <v>257</v>
      </c>
      <c r="K184" s="134" t="s">
        <v>264</v>
      </c>
      <c r="L184" s="134" t="s">
        <v>195</v>
      </c>
      <c r="M184" s="180" t="s">
        <v>21</v>
      </c>
      <c r="N184" s="237" t="s">
        <v>219</v>
      </c>
    </row>
    <row r="185" spans="1:14" s="71" customFormat="1" ht="13.5" customHeight="1" thickBot="1">
      <c r="A185" s="236"/>
      <c r="B185" s="72" t="s">
        <v>23</v>
      </c>
      <c r="C185" s="124" t="s">
        <v>1309</v>
      </c>
      <c r="D185" s="134" t="s">
        <v>1310</v>
      </c>
      <c r="E185" s="134" t="s">
        <v>259</v>
      </c>
      <c r="F185" s="134" t="s">
        <v>259</v>
      </c>
      <c r="G185" s="134" t="s">
        <v>259</v>
      </c>
      <c r="H185" s="134" t="s">
        <v>1311</v>
      </c>
      <c r="I185" s="134" t="s">
        <v>495</v>
      </c>
      <c r="J185" s="134" t="s">
        <v>1312</v>
      </c>
      <c r="K185" s="134" t="s">
        <v>964</v>
      </c>
      <c r="L185" s="134" t="s">
        <v>965</v>
      </c>
      <c r="M185" s="180" t="s">
        <v>328</v>
      </c>
      <c r="N185" s="237"/>
    </row>
    <row r="186" spans="1:14" s="71" customFormat="1" ht="13.5" customHeight="1" thickBot="1">
      <c r="A186" s="236"/>
      <c r="B186" s="72" t="s">
        <v>25</v>
      </c>
      <c r="C186" s="124" t="s">
        <v>1313</v>
      </c>
      <c r="D186" s="134" t="s">
        <v>1314</v>
      </c>
      <c r="E186" s="134" t="s">
        <v>259</v>
      </c>
      <c r="F186" s="134" t="s">
        <v>259</v>
      </c>
      <c r="G186" s="134" t="s">
        <v>259</v>
      </c>
      <c r="H186" s="134" t="s">
        <v>1315</v>
      </c>
      <c r="I186" s="134" t="s">
        <v>496</v>
      </c>
      <c r="J186" s="134" t="s">
        <v>1316</v>
      </c>
      <c r="K186" s="134" t="s">
        <v>969</v>
      </c>
      <c r="L186" s="134" t="s">
        <v>970</v>
      </c>
      <c r="M186" s="180" t="s">
        <v>329</v>
      </c>
      <c r="N186" s="237"/>
    </row>
    <row r="187" spans="1:14" s="71" customFormat="1" ht="13.5" customHeight="1" thickBot="1">
      <c r="A187" s="228" t="s">
        <v>92</v>
      </c>
      <c r="B187" s="74" t="s">
        <v>20</v>
      </c>
      <c r="C187" s="126" t="s">
        <v>292</v>
      </c>
      <c r="D187" s="127" t="s">
        <v>309</v>
      </c>
      <c r="E187" s="127" t="s">
        <v>259</v>
      </c>
      <c r="F187" s="127" t="s">
        <v>259</v>
      </c>
      <c r="G187" s="127" t="s">
        <v>259</v>
      </c>
      <c r="H187" s="127" t="s">
        <v>266</v>
      </c>
      <c r="I187" s="127" t="s">
        <v>284</v>
      </c>
      <c r="J187" s="127" t="s">
        <v>194</v>
      </c>
      <c r="K187" s="127" t="s">
        <v>259</v>
      </c>
      <c r="L187" s="127" t="s">
        <v>259</v>
      </c>
      <c r="M187" s="166" t="s">
        <v>21</v>
      </c>
      <c r="N187" s="229" t="s">
        <v>91</v>
      </c>
    </row>
    <row r="188" spans="1:14" s="71" customFormat="1" ht="13.5" customHeight="1" thickBot="1">
      <c r="A188" s="228"/>
      <c r="B188" s="74" t="s">
        <v>23</v>
      </c>
      <c r="C188" s="126" t="s">
        <v>1317</v>
      </c>
      <c r="D188" s="127" t="s">
        <v>1318</v>
      </c>
      <c r="E188" s="127" t="s">
        <v>259</v>
      </c>
      <c r="F188" s="127" t="s">
        <v>259</v>
      </c>
      <c r="G188" s="127" t="s">
        <v>259</v>
      </c>
      <c r="H188" s="127" t="s">
        <v>1319</v>
      </c>
      <c r="I188" s="127" t="s">
        <v>497</v>
      </c>
      <c r="J188" s="127" t="s">
        <v>498</v>
      </c>
      <c r="K188" s="127" t="s">
        <v>259</v>
      </c>
      <c r="L188" s="127" t="s">
        <v>259</v>
      </c>
      <c r="M188" s="166" t="s">
        <v>328</v>
      </c>
      <c r="N188" s="229"/>
    </row>
    <row r="189" spans="1:14" s="71" customFormat="1" ht="12.75" customHeight="1">
      <c r="A189" s="242"/>
      <c r="B189" s="91" t="s">
        <v>25</v>
      </c>
      <c r="C189" s="137" t="s">
        <v>1320</v>
      </c>
      <c r="D189" s="138" t="s">
        <v>1321</v>
      </c>
      <c r="E189" s="138" t="s">
        <v>259</v>
      </c>
      <c r="F189" s="138" t="s">
        <v>259</v>
      </c>
      <c r="G189" s="138" t="s">
        <v>259</v>
      </c>
      <c r="H189" s="138" t="s">
        <v>1322</v>
      </c>
      <c r="I189" s="138" t="s">
        <v>499</v>
      </c>
      <c r="J189" s="138" t="s">
        <v>500</v>
      </c>
      <c r="K189" s="138" t="s">
        <v>259</v>
      </c>
      <c r="L189" s="138" t="s">
        <v>259</v>
      </c>
      <c r="M189" s="167" t="s">
        <v>329</v>
      </c>
      <c r="N189" s="243"/>
    </row>
    <row r="190" spans="1:14" s="71" customFormat="1" ht="13.5" customHeight="1" thickBot="1">
      <c r="A190" s="244" t="s">
        <v>187</v>
      </c>
      <c r="B190" s="69" t="s">
        <v>20</v>
      </c>
      <c r="C190" s="128" t="s">
        <v>267</v>
      </c>
      <c r="D190" s="129" t="s">
        <v>259</v>
      </c>
      <c r="E190" s="129" t="s">
        <v>259</v>
      </c>
      <c r="F190" s="129" t="s">
        <v>259</v>
      </c>
      <c r="G190" s="129" t="s">
        <v>259</v>
      </c>
      <c r="H190" s="129" t="s">
        <v>267</v>
      </c>
      <c r="I190" s="129" t="s">
        <v>259</v>
      </c>
      <c r="J190" s="129" t="s">
        <v>259</v>
      </c>
      <c r="K190" s="129" t="s">
        <v>259</v>
      </c>
      <c r="L190" s="129" t="s">
        <v>259</v>
      </c>
      <c r="M190" s="168" t="s">
        <v>21</v>
      </c>
      <c r="N190" s="245" t="s">
        <v>186</v>
      </c>
    </row>
    <row r="191" spans="1:14" s="71" customFormat="1" ht="13.5" customHeight="1" thickBot="1">
      <c r="A191" s="236"/>
      <c r="B191" s="72" t="s">
        <v>23</v>
      </c>
      <c r="C191" s="124" t="s">
        <v>699</v>
      </c>
      <c r="D191" s="134" t="s">
        <v>259</v>
      </c>
      <c r="E191" s="134" t="s">
        <v>259</v>
      </c>
      <c r="F191" s="134" t="s">
        <v>259</v>
      </c>
      <c r="G191" s="134" t="s">
        <v>259</v>
      </c>
      <c r="H191" s="134" t="s">
        <v>699</v>
      </c>
      <c r="I191" s="134" t="s">
        <v>259</v>
      </c>
      <c r="J191" s="134" t="s">
        <v>259</v>
      </c>
      <c r="K191" s="134" t="s">
        <v>259</v>
      </c>
      <c r="L191" s="134" t="s">
        <v>259</v>
      </c>
      <c r="M191" s="180" t="s">
        <v>328</v>
      </c>
      <c r="N191" s="237"/>
    </row>
    <row r="192" spans="1:14" s="71" customFormat="1" ht="13.5" customHeight="1" thickBot="1">
      <c r="A192" s="236"/>
      <c r="B192" s="72" t="s">
        <v>25</v>
      </c>
      <c r="C192" s="124" t="s">
        <v>700</v>
      </c>
      <c r="D192" s="134" t="s">
        <v>259</v>
      </c>
      <c r="E192" s="134" t="s">
        <v>259</v>
      </c>
      <c r="F192" s="134" t="s">
        <v>259</v>
      </c>
      <c r="G192" s="134" t="s">
        <v>259</v>
      </c>
      <c r="H192" s="134" t="s">
        <v>700</v>
      </c>
      <c r="I192" s="134" t="s">
        <v>259</v>
      </c>
      <c r="J192" s="134" t="s">
        <v>259</v>
      </c>
      <c r="K192" s="134" t="s">
        <v>259</v>
      </c>
      <c r="L192" s="134" t="s">
        <v>259</v>
      </c>
      <c r="M192" s="180" t="s">
        <v>329</v>
      </c>
      <c r="N192" s="237"/>
    </row>
    <row r="193" spans="1:14" s="71" customFormat="1" ht="13.5" customHeight="1" thickBot="1">
      <c r="A193" s="228" t="s">
        <v>183</v>
      </c>
      <c r="B193" s="74" t="s">
        <v>20</v>
      </c>
      <c r="C193" s="126" t="s">
        <v>272</v>
      </c>
      <c r="D193" s="127" t="s">
        <v>276</v>
      </c>
      <c r="E193" s="127" t="s">
        <v>259</v>
      </c>
      <c r="F193" s="127" t="s">
        <v>259</v>
      </c>
      <c r="G193" s="127" t="s">
        <v>259</v>
      </c>
      <c r="H193" s="127" t="s">
        <v>194</v>
      </c>
      <c r="I193" s="127" t="s">
        <v>259</v>
      </c>
      <c r="J193" s="127" t="s">
        <v>194</v>
      </c>
      <c r="K193" s="127" t="s">
        <v>260</v>
      </c>
      <c r="L193" s="127" t="s">
        <v>259</v>
      </c>
      <c r="M193" s="166" t="s">
        <v>21</v>
      </c>
      <c r="N193" s="229" t="s">
        <v>346</v>
      </c>
    </row>
    <row r="194" spans="1:14" s="71" customFormat="1" ht="13.5" customHeight="1" thickBot="1">
      <c r="A194" s="228"/>
      <c r="B194" s="74" t="s">
        <v>23</v>
      </c>
      <c r="C194" s="126" t="s">
        <v>1323</v>
      </c>
      <c r="D194" s="127" t="s">
        <v>501</v>
      </c>
      <c r="E194" s="127" t="s">
        <v>259</v>
      </c>
      <c r="F194" s="127" t="s">
        <v>259</v>
      </c>
      <c r="G194" s="127" t="s">
        <v>259</v>
      </c>
      <c r="H194" s="127" t="s">
        <v>502</v>
      </c>
      <c r="I194" s="127" t="s">
        <v>259</v>
      </c>
      <c r="J194" s="127" t="s">
        <v>701</v>
      </c>
      <c r="K194" s="127" t="s">
        <v>503</v>
      </c>
      <c r="L194" s="127" t="s">
        <v>259</v>
      </c>
      <c r="M194" s="166" t="s">
        <v>328</v>
      </c>
      <c r="N194" s="229"/>
    </row>
    <row r="195" spans="1:14" s="71" customFormat="1" ht="13.5" customHeight="1" thickBot="1">
      <c r="A195" s="228"/>
      <c r="B195" s="74" t="s">
        <v>25</v>
      </c>
      <c r="C195" s="126" t="s">
        <v>1324</v>
      </c>
      <c r="D195" s="127" t="s">
        <v>504</v>
      </c>
      <c r="E195" s="127" t="s">
        <v>259</v>
      </c>
      <c r="F195" s="127" t="s">
        <v>259</v>
      </c>
      <c r="G195" s="127" t="s">
        <v>259</v>
      </c>
      <c r="H195" s="127" t="s">
        <v>505</v>
      </c>
      <c r="I195" s="127" t="s">
        <v>259</v>
      </c>
      <c r="J195" s="127" t="s">
        <v>1325</v>
      </c>
      <c r="K195" s="127" t="s">
        <v>703</v>
      </c>
      <c r="L195" s="127" t="s">
        <v>259</v>
      </c>
      <c r="M195" s="166" t="s">
        <v>329</v>
      </c>
      <c r="N195" s="229"/>
    </row>
    <row r="196" spans="1:14" s="71" customFormat="1" ht="13.5" customHeight="1" thickBot="1">
      <c r="A196" s="236" t="s">
        <v>93</v>
      </c>
      <c r="B196" s="72" t="s">
        <v>20</v>
      </c>
      <c r="C196" s="124" t="s">
        <v>1326</v>
      </c>
      <c r="D196" s="134" t="s">
        <v>314</v>
      </c>
      <c r="E196" s="134" t="s">
        <v>259</v>
      </c>
      <c r="F196" s="134" t="s">
        <v>270</v>
      </c>
      <c r="G196" s="134" t="s">
        <v>259</v>
      </c>
      <c r="H196" s="134" t="s">
        <v>310</v>
      </c>
      <c r="I196" s="134" t="s">
        <v>274</v>
      </c>
      <c r="J196" s="134" t="s">
        <v>275</v>
      </c>
      <c r="K196" s="134" t="s">
        <v>1327</v>
      </c>
      <c r="L196" s="134" t="s">
        <v>1084</v>
      </c>
      <c r="M196" s="180" t="s">
        <v>21</v>
      </c>
      <c r="N196" s="237" t="s">
        <v>83</v>
      </c>
    </row>
    <row r="197" spans="1:14" s="71" customFormat="1" ht="13.5" customHeight="1" thickBot="1">
      <c r="A197" s="236"/>
      <c r="B197" s="72" t="s">
        <v>23</v>
      </c>
      <c r="C197" s="124" t="s">
        <v>1328</v>
      </c>
      <c r="D197" s="134" t="s">
        <v>1329</v>
      </c>
      <c r="E197" s="134" t="s">
        <v>259</v>
      </c>
      <c r="F197" s="134" t="s">
        <v>507</v>
      </c>
      <c r="G197" s="134" t="s">
        <v>259</v>
      </c>
      <c r="H197" s="134" t="s">
        <v>1330</v>
      </c>
      <c r="I197" s="134" t="s">
        <v>1331</v>
      </c>
      <c r="J197" s="134" t="s">
        <v>1332</v>
      </c>
      <c r="K197" s="134" t="s">
        <v>1333</v>
      </c>
      <c r="L197" s="134" t="s">
        <v>1334</v>
      </c>
      <c r="M197" s="180" t="s">
        <v>328</v>
      </c>
      <c r="N197" s="237"/>
    </row>
    <row r="198" spans="1:14" s="71" customFormat="1" ht="13.5" customHeight="1" thickBot="1">
      <c r="A198" s="236"/>
      <c r="B198" s="72" t="s">
        <v>25</v>
      </c>
      <c r="C198" s="124" t="s">
        <v>1335</v>
      </c>
      <c r="D198" s="134" t="s">
        <v>1336</v>
      </c>
      <c r="E198" s="134" t="s">
        <v>259</v>
      </c>
      <c r="F198" s="134" t="s">
        <v>508</v>
      </c>
      <c r="G198" s="134" t="s">
        <v>259</v>
      </c>
      <c r="H198" s="134" t="s">
        <v>1337</v>
      </c>
      <c r="I198" s="134" t="s">
        <v>1338</v>
      </c>
      <c r="J198" s="134" t="s">
        <v>1339</v>
      </c>
      <c r="K198" s="134" t="s">
        <v>1340</v>
      </c>
      <c r="L198" s="134" t="s">
        <v>1341</v>
      </c>
      <c r="M198" s="180" t="s">
        <v>329</v>
      </c>
      <c r="N198" s="237"/>
    </row>
    <row r="199" spans="1:14" s="71" customFormat="1" ht="13.5" customHeight="1" thickBot="1">
      <c r="A199" s="228" t="s">
        <v>84</v>
      </c>
      <c r="B199" s="74" t="s">
        <v>20</v>
      </c>
      <c r="C199" s="126" t="s">
        <v>258</v>
      </c>
      <c r="D199" s="127" t="s">
        <v>260</v>
      </c>
      <c r="E199" s="127" t="s">
        <v>259</v>
      </c>
      <c r="F199" s="127" t="s">
        <v>259</v>
      </c>
      <c r="G199" s="127" t="s">
        <v>259</v>
      </c>
      <c r="H199" s="127" t="s">
        <v>259</v>
      </c>
      <c r="I199" s="127" t="s">
        <v>195</v>
      </c>
      <c r="J199" s="127" t="s">
        <v>259</v>
      </c>
      <c r="K199" s="127" t="s">
        <v>259</v>
      </c>
      <c r="L199" s="127" t="s">
        <v>259</v>
      </c>
      <c r="M199" s="166" t="s">
        <v>21</v>
      </c>
      <c r="N199" s="229" t="s">
        <v>85</v>
      </c>
    </row>
    <row r="200" spans="1:14" s="71" customFormat="1" ht="13.5" customHeight="1" thickBot="1">
      <c r="A200" s="228"/>
      <c r="B200" s="74" t="s">
        <v>23</v>
      </c>
      <c r="C200" s="126" t="s">
        <v>1342</v>
      </c>
      <c r="D200" s="127" t="s">
        <v>988</v>
      </c>
      <c r="E200" s="127" t="s">
        <v>259</v>
      </c>
      <c r="F200" s="127" t="s">
        <v>259</v>
      </c>
      <c r="G200" s="127" t="s">
        <v>259</v>
      </c>
      <c r="H200" s="127" t="s">
        <v>259</v>
      </c>
      <c r="I200" s="127" t="s">
        <v>1343</v>
      </c>
      <c r="J200" s="127" t="s">
        <v>259</v>
      </c>
      <c r="K200" s="127" t="s">
        <v>259</v>
      </c>
      <c r="L200" s="127" t="s">
        <v>259</v>
      </c>
      <c r="M200" s="166" t="s">
        <v>328</v>
      </c>
      <c r="N200" s="229"/>
    </row>
    <row r="201" spans="1:14" s="71" customFormat="1" ht="13.5" customHeight="1">
      <c r="A201" s="238"/>
      <c r="B201" s="76" t="s">
        <v>25</v>
      </c>
      <c r="C201" s="135" t="s">
        <v>1344</v>
      </c>
      <c r="D201" s="136" t="s">
        <v>991</v>
      </c>
      <c r="E201" s="136" t="s">
        <v>259</v>
      </c>
      <c r="F201" s="136" t="s">
        <v>259</v>
      </c>
      <c r="G201" s="136" t="s">
        <v>259</v>
      </c>
      <c r="H201" s="136" t="s">
        <v>259</v>
      </c>
      <c r="I201" s="136" t="s">
        <v>1345</v>
      </c>
      <c r="J201" s="136" t="s">
        <v>259</v>
      </c>
      <c r="K201" s="136" t="s">
        <v>259</v>
      </c>
      <c r="L201" s="136" t="s">
        <v>259</v>
      </c>
      <c r="M201" s="77" t="s">
        <v>329</v>
      </c>
      <c r="N201" s="239"/>
    </row>
    <row r="202" spans="1:14" s="71" customFormat="1" ht="13.5" customHeight="1" thickBot="1">
      <c r="A202" s="230" t="s">
        <v>9</v>
      </c>
      <c r="B202" s="125" t="s">
        <v>20</v>
      </c>
      <c r="C202" s="122" t="s">
        <v>1346</v>
      </c>
      <c r="D202" s="151" t="s">
        <v>1347</v>
      </c>
      <c r="E202" s="151" t="s">
        <v>266</v>
      </c>
      <c r="F202" s="151" t="s">
        <v>428</v>
      </c>
      <c r="G202" s="151" t="s">
        <v>270</v>
      </c>
      <c r="H202" s="151" t="s">
        <v>1348</v>
      </c>
      <c r="I202" s="151" t="s">
        <v>1349</v>
      </c>
      <c r="J202" s="151" t="s">
        <v>1350</v>
      </c>
      <c r="K202" s="151" t="s">
        <v>1351</v>
      </c>
      <c r="L202" s="151" t="s">
        <v>1352</v>
      </c>
      <c r="M202" s="179" t="s">
        <v>21</v>
      </c>
      <c r="N202" s="233" t="s">
        <v>2</v>
      </c>
    </row>
    <row r="203" spans="1:14" s="71" customFormat="1" ht="13.5" customHeight="1" thickBot="1">
      <c r="A203" s="231" t="s">
        <v>9</v>
      </c>
      <c r="B203" s="72" t="s">
        <v>23</v>
      </c>
      <c r="C203" s="191">
        <f t="shared" ref="C203:K203" si="0">C11+C14+C17+C20+C23+C26+C29+C32+C35+C38+C41+C44+C47+C50+C53+C56+C59+C62+C65+C68+C71+C74+C77+C80+C83+C86+C89+C92+C95+C98+C101+C104+C107+C110+C113+C116+C119+C122+C125+C128+C131+C134+C137+C140+C143+C146+C149+C152+C155+C158+C161+C164+C167+C170+C173+C176+C179+C182+C185+C188+C191+C194+C197+C200</f>
        <v>310612794</v>
      </c>
      <c r="D203" s="191">
        <f t="shared" si="0"/>
        <v>10391252</v>
      </c>
      <c r="E203" s="191">
        <f t="shared" si="0"/>
        <v>155551</v>
      </c>
      <c r="F203" s="191">
        <f t="shared" si="0"/>
        <v>16081827</v>
      </c>
      <c r="G203" s="191">
        <f t="shared" si="0"/>
        <v>930530</v>
      </c>
      <c r="H203" s="191">
        <f t="shared" si="0"/>
        <v>21122678</v>
      </c>
      <c r="I203" s="191">
        <f t="shared" si="0"/>
        <v>10227369</v>
      </c>
      <c r="J203" s="191">
        <f t="shared" si="0"/>
        <v>3439418</v>
      </c>
      <c r="K203" s="191">
        <f t="shared" si="0"/>
        <v>140808475</v>
      </c>
      <c r="L203" s="191">
        <f>L11+L14+L17+L20+L23+L26+L29+L32+L35+L38+L41+L44+L47+L50+L53+L56+L59+L62+L65+L68+L71+L74+L77+L80+L83+L86+L89+L92+L95+L98+L101+L104+L107+L110+L113+L116+L119+L122+L125+L128+L131+L134+L137+L140+L143+L146+L149+L152+L155+L158+L161+L164+L167+L170+L173+L176+L179+L182+L185+L188+L191+L194+L197+L200</f>
        <v>107455694</v>
      </c>
      <c r="M203" s="180" t="s">
        <v>328</v>
      </c>
      <c r="N203" s="234"/>
    </row>
    <row r="204" spans="1:14" s="71" customFormat="1" ht="13.5" customHeight="1" thickBot="1">
      <c r="A204" s="232"/>
      <c r="B204" s="183" t="s">
        <v>25</v>
      </c>
      <c r="C204" s="191">
        <f t="shared" ref="C204:J204" si="1">C12+C15+C18+C21+C24+C27+C30+C33+C36+C39+C42+C45+C48+C51+C54+C57+C60+C63+C66+C69+C72+C75+C78+C81+C84+C87+C90+C93+C96+C99+C102+C105+C108+C111+C114+C117+C120+C123+C126+C129+C132+C135+C138+C141+C144+C147+C150+C153+C156+C159+C162+C165+C168+C171+C174+C177+C180+C183+C186+C189+C192+C195+C198+C201</f>
        <v>136299890</v>
      </c>
      <c r="D204" s="191">
        <f t="shared" si="1"/>
        <v>4415357</v>
      </c>
      <c r="E204" s="191">
        <f t="shared" si="1"/>
        <v>53287</v>
      </c>
      <c r="F204" s="191">
        <f t="shared" si="1"/>
        <v>5248004</v>
      </c>
      <c r="G204" s="191">
        <f t="shared" si="1"/>
        <v>104225</v>
      </c>
      <c r="H204" s="191">
        <f t="shared" si="1"/>
        <v>11528470</v>
      </c>
      <c r="I204" s="191">
        <f t="shared" si="1"/>
        <v>4857192</v>
      </c>
      <c r="J204" s="191">
        <f t="shared" si="1"/>
        <v>1628504</v>
      </c>
      <c r="K204" s="191">
        <f>K12+K15+K18+K21+K24+K27+K30+K33+K36+K39+K42+K45+K48+K51+K54+K57+K60+K63+K66+K69+K72+K75+K78+K81+K84+K87+K90+K93+K96+K99+K102+K105+K108+K111+K114+K117+K120+K123+K126+K129+K132+K135+K138+K141+K144+K147+K150+K153+K156+K159+K162+K165+K168+K171+K174+K177+K180+K183+K186+K189+K192+K195+K198+K201</f>
        <v>47060284</v>
      </c>
      <c r="L204" s="191">
        <f>L12+L15+L18+L21+L24+L27+L30+L33+L36+L39+L42+L45+L48+L51+L54+L57+L60+L63+L66+L69+L72+L75+L78+L81+L84+L87+L90+L93+L96+L99+L102+L105+L108+L111+L114+L117+L120+L123+L126+L129+L132+L135+L138+L141+L144+L147+L150+L153+L156+L159+L162+L165+L168+L171+L174+L177+L180+L183+L186+L189+L192+L195+L198+L201</f>
        <v>61404567</v>
      </c>
      <c r="M204" s="181" t="s">
        <v>329</v>
      </c>
      <c r="N204" s="235"/>
    </row>
  </sheetData>
  <mergeCells count="140">
    <mergeCell ref="A1:N1"/>
    <mergeCell ref="A2:N2"/>
    <mergeCell ref="A3:N3"/>
    <mergeCell ref="A4:N4"/>
    <mergeCell ref="A5:N5"/>
    <mergeCell ref="A7:A9"/>
    <mergeCell ref="B7:B9"/>
    <mergeCell ref="C7:L7"/>
    <mergeCell ref="M7:M9"/>
    <mergeCell ref="N7:N9"/>
    <mergeCell ref="A10:A12"/>
    <mergeCell ref="N10:N12"/>
    <mergeCell ref="A13:A15"/>
    <mergeCell ref="N13:N15"/>
    <mergeCell ref="A16:A18"/>
    <mergeCell ref="N16:N18"/>
    <mergeCell ref="A19:A21"/>
    <mergeCell ref="N19:N21"/>
    <mergeCell ref="A22:A24"/>
    <mergeCell ref="N22:N24"/>
    <mergeCell ref="A25:A27"/>
    <mergeCell ref="N25:N27"/>
    <mergeCell ref="A28:A30"/>
    <mergeCell ref="N28:N30"/>
    <mergeCell ref="A31:A33"/>
    <mergeCell ref="N31:N33"/>
    <mergeCell ref="A34:A36"/>
    <mergeCell ref="N34:N36"/>
    <mergeCell ref="A37:A39"/>
    <mergeCell ref="N37:N39"/>
    <mergeCell ref="A40:A42"/>
    <mergeCell ref="N40:N42"/>
    <mergeCell ref="A43:A45"/>
    <mergeCell ref="N43:N45"/>
    <mergeCell ref="A46:A48"/>
    <mergeCell ref="N46:N48"/>
    <mergeCell ref="A49:A51"/>
    <mergeCell ref="N49:N51"/>
    <mergeCell ref="A52:A54"/>
    <mergeCell ref="N52:N54"/>
    <mergeCell ref="A55:A57"/>
    <mergeCell ref="N55:N57"/>
    <mergeCell ref="A58:A60"/>
    <mergeCell ref="N58:N60"/>
    <mergeCell ref="A61:A63"/>
    <mergeCell ref="N61:N63"/>
    <mergeCell ref="A64:A66"/>
    <mergeCell ref="N64:N66"/>
    <mergeCell ref="A67:A69"/>
    <mergeCell ref="N67:N69"/>
    <mergeCell ref="A70:A72"/>
    <mergeCell ref="N70:N72"/>
    <mergeCell ref="A73:A75"/>
    <mergeCell ref="N73:N75"/>
    <mergeCell ref="A76:A78"/>
    <mergeCell ref="N76:N78"/>
    <mergeCell ref="A79:A81"/>
    <mergeCell ref="N79:N81"/>
    <mergeCell ref="A82:A84"/>
    <mergeCell ref="N82:N84"/>
    <mergeCell ref="A85:A87"/>
    <mergeCell ref="N85:N87"/>
    <mergeCell ref="A88:A90"/>
    <mergeCell ref="N88:N90"/>
    <mergeCell ref="A91:A93"/>
    <mergeCell ref="N91:N93"/>
    <mergeCell ref="A94:A96"/>
    <mergeCell ref="N94:N96"/>
    <mergeCell ref="A97:A99"/>
    <mergeCell ref="N97:N99"/>
    <mergeCell ref="A100:A102"/>
    <mergeCell ref="N100:N102"/>
    <mergeCell ref="A103:A105"/>
    <mergeCell ref="N103:N105"/>
    <mergeCell ref="A106:A108"/>
    <mergeCell ref="N106:N108"/>
    <mergeCell ref="A109:A111"/>
    <mergeCell ref="N109:N111"/>
    <mergeCell ref="A112:A114"/>
    <mergeCell ref="N112:N114"/>
    <mergeCell ref="A115:A117"/>
    <mergeCell ref="N115:N117"/>
    <mergeCell ref="A118:A120"/>
    <mergeCell ref="N118:N120"/>
    <mergeCell ref="A121:A123"/>
    <mergeCell ref="N121:N123"/>
    <mergeCell ref="A124:A126"/>
    <mergeCell ref="N124:N126"/>
    <mergeCell ref="A127:A129"/>
    <mergeCell ref="N127:N129"/>
    <mergeCell ref="A130:A132"/>
    <mergeCell ref="N130:N132"/>
    <mergeCell ref="A133:A135"/>
    <mergeCell ref="N133:N135"/>
    <mergeCell ref="A136:A138"/>
    <mergeCell ref="N136:N138"/>
    <mergeCell ref="A139:A141"/>
    <mergeCell ref="N139:N141"/>
    <mergeCell ref="A142:A144"/>
    <mergeCell ref="N142:N144"/>
    <mergeCell ref="A145:A147"/>
    <mergeCell ref="N145:N147"/>
    <mergeCell ref="A148:A150"/>
    <mergeCell ref="N148:N150"/>
    <mergeCell ref="A151:A153"/>
    <mergeCell ref="N151:N153"/>
    <mergeCell ref="A154:A156"/>
    <mergeCell ref="N154:N156"/>
    <mergeCell ref="A157:A159"/>
    <mergeCell ref="N157:N159"/>
    <mergeCell ref="A160:A162"/>
    <mergeCell ref="N160:N162"/>
    <mergeCell ref="A163:A165"/>
    <mergeCell ref="N163:N165"/>
    <mergeCell ref="A166:A168"/>
    <mergeCell ref="N166:N168"/>
    <mergeCell ref="A169:A171"/>
    <mergeCell ref="N169:N171"/>
    <mergeCell ref="A172:A174"/>
    <mergeCell ref="N172:N174"/>
    <mergeCell ref="A175:A177"/>
    <mergeCell ref="N175:N177"/>
    <mergeCell ref="A178:A180"/>
    <mergeCell ref="N178:N180"/>
    <mergeCell ref="A181:A183"/>
    <mergeCell ref="N181:N183"/>
    <mergeCell ref="A184:A186"/>
    <mergeCell ref="N184:N186"/>
    <mergeCell ref="A187:A189"/>
    <mergeCell ref="N187:N189"/>
    <mergeCell ref="A190:A192"/>
    <mergeCell ref="N190:N192"/>
    <mergeCell ref="A193:A195"/>
    <mergeCell ref="N193:N195"/>
    <mergeCell ref="A196:A198"/>
    <mergeCell ref="N196:N198"/>
    <mergeCell ref="A199:A201"/>
    <mergeCell ref="N199:N201"/>
    <mergeCell ref="A202:A204"/>
    <mergeCell ref="N202:N204"/>
  </mergeCells>
  <printOptions horizontalCentered="1"/>
  <pageMargins left="0" right="0" top="0.39370078740157483" bottom="0" header="0.31496062992125984" footer="0.31496062992125984"/>
  <pageSetup paperSize="9" scale="80" orientation="landscape" r:id="rId1"/>
  <rowBreaks count="5" manualBreakCount="5">
    <brk id="45" max="16383" man="1"/>
    <brk id="81" max="16383" man="1"/>
    <brk id="117" max="16383" man="1"/>
    <brk id="153" max="16383" man="1"/>
    <brk id="189" max="16383" man="1"/>
  </rowBreaks>
  <ignoredErrors>
    <ignoredError sqref="C10:L202 C205:L205"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5"/>
  <sheetViews>
    <sheetView view="pageBreakPreview" zoomScaleNormal="100" zoomScaleSheetLayoutView="100" workbookViewId="0">
      <selection activeCell="Q10" sqref="Q10:R10"/>
    </sheetView>
  </sheetViews>
  <sheetFormatPr defaultRowHeight="15"/>
  <cols>
    <col min="1" max="1" width="9.140625" style="26"/>
    <col min="2" max="2" width="12.7109375" style="26" customWidth="1"/>
    <col min="3" max="3" width="64.5703125" style="26" customWidth="1"/>
    <col min="4" max="4" width="12.7109375" style="26" customWidth="1"/>
    <col min="5" max="16384" width="9.140625" style="26"/>
  </cols>
  <sheetData>
    <row r="1" spans="1:8" s="5" customFormat="1" ht="49.5" customHeight="1">
      <c r="A1" s="193"/>
      <c r="B1" s="193"/>
      <c r="C1" s="193"/>
      <c r="D1" s="193"/>
      <c r="E1" s="193"/>
      <c r="F1" s="14"/>
      <c r="G1" s="14"/>
      <c r="H1" s="14"/>
    </row>
    <row r="2" spans="1:8" s="5" customFormat="1" ht="21.75" customHeight="1">
      <c r="A2" s="14"/>
      <c r="B2" s="7"/>
      <c r="C2" s="7"/>
      <c r="D2" s="7"/>
      <c r="E2" s="14"/>
      <c r="F2" s="14"/>
      <c r="G2" s="14"/>
      <c r="H2" s="14"/>
    </row>
    <row r="3" spans="1:8" ht="100.5" customHeight="1"/>
    <row r="4" spans="1:8" ht="223.5" customHeight="1">
      <c r="A4" s="27"/>
      <c r="B4" s="27"/>
      <c r="C4" s="28" t="s">
        <v>397</v>
      </c>
      <c r="D4" s="27"/>
      <c r="E4" s="27"/>
    </row>
    <row r="5" spans="1:8" ht="59.25" customHeight="1"/>
  </sheetData>
  <mergeCells count="1">
    <mergeCell ref="A1:E1"/>
  </mergeCells>
  <printOptions horizontalCentered="1" verticalCentered="1"/>
  <pageMargins left="0" right="0" top="0" bottom="0"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8"/>
  <sheetViews>
    <sheetView view="pageBreakPreview" topLeftCell="B28" zoomScaleNormal="100" zoomScaleSheetLayoutView="100" workbookViewId="0">
      <selection activeCell="L54" sqref="L54"/>
    </sheetView>
  </sheetViews>
  <sheetFormatPr defaultRowHeight="12.75"/>
  <cols>
    <col min="1" max="1" width="20.7109375" customWidth="1"/>
    <col min="2" max="2" width="12.7109375" customWidth="1"/>
    <col min="3" max="3" width="10.7109375" style="66" customWidth="1"/>
    <col min="4" max="12" width="10.7109375" customWidth="1"/>
    <col min="13" max="13" width="12.7109375" customWidth="1"/>
    <col min="14" max="14" width="20.7109375" customWidth="1"/>
  </cols>
  <sheetData>
    <row r="1" spans="1:14" s="29" customFormat="1" ht="14.25" customHeight="1">
      <c r="A1" s="224"/>
      <c r="B1" s="224"/>
      <c r="C1" s="224"/>
      <c r="D1" s="224"/>
      <c r="E1" s="224"/>
      <c r="F1" s="224"/>
      <c r="G1" s="224"/>
      <c r="H1" s="224"/>
      <c r="I1" s="224"/>
      <c r="J1" s="224"/>
      <c r="K1" s="224"/>
      <c r="L1" s="224"/>
      <c r="M1" s="224"/>
      <c r="N1" s="224"/>
    </row>
    <row r="2" spans="1:14" s="66" customFormat="1" ht="18">
      <c r="A2" s="225" t="s">
        <v>119</v>
      </c>
      <c r="B2" s="225"/>
      <c r="C2" s="225"/>
      <c r="D2" s="225"/>
      <c r="E2" s="225"/>
      <c r="F2" s="225"/>
      <c r="G2" s="225"/>
      <c r="H2" s="225"/>
      <c r="I2" s="225"/>
      <c r="J2" s="225"/>
      <c r="K2" s="225"/>
      <c r="L2" s="225"/>
      <c r="M2" s="225"/>
      <c r="N2" s="225"/>
    </row>
    <row r="3" spans="1:14" s="66" customFormat="1" ht="15.75">
      <c r="A3" s="226" t="s">
        <v>253</v>
      </c>
      <c r="B3" s="226"/>
      <c r="C3" s="226"/>
      <c r="D3" s="226"/>
      <c r="E3" s="226"/>
      <c r="F3" s="226"/>
      <c r="G3" s="226"/>
      <c r="H3" s="226"/>
      <c r="I3" s="226"/>
      <c r="J3" s="226"/>
      <c r="K3" s="226"/>
      <c r="L3" s="226"/>
      <c r="M3" s="226"/>
      <c r="N3" s="226"/>
    </row>
    <row r="4" spans="1:14" s="66" customFormat="1" ht="15.75">
      <c r="A4" s="227">
        <v>2013</v>
      </c>
      <c r="B4" s="227"/>
      <c r="C4" s="227"/>
      <c r="D4" s="227"/>
      <c r="E4" s="227"/>
      <c r="F4" s="227"/>
      <c r="G4" s="227"/>
      <c r="H4" s="227"/>
      <c r="I4" s="227"/>
      <c r="J4" s="227"/>
      <c r="K4" s="227"/>
      <c r="L4" s="227"/>
      <c r="M4" s="227"/>
      <c r="N4" s="227"/>
    </row>
    <row r="5" spans="1:14" s="66" customFormat="1" ht="15.75">
      <c r="A5" s="223" t="s">
        <v>172</v>
      </c>
      <c r="B5" s="223"/>
      <c r="C5" s="223"/>
      <c r="D5" s="223"/>
      <c r="E5" s="223"/>
      <c r="F5" s="223"/>
      <c r="G5" s="223"/>
      <c r="H5" s="223"/>
      <c r="I5" s="223"/>
      <c r="J5" s="223"/>
      <c r="K5" s="223"/>
      <c r="L5" s="223"/>
      <c r="M5" s="223"/>
      <c r="N5" s="223"/>
    </row>
    <row r="6" spans="1:14" s="66" customFormat="1" ht="15.75">
      <c r="A6" s="2" t="s">
        <v>370</v>
      </c>
      <c r="B6" s="67"/>
      <c r="C6" s="67"/>
      <c r="D6" s="67"/>
      <c r="E6" s="67"/>
      <c r="F6" s="67"/>
      <c r="G6" s="67"/>
      <c r="H6" s="67"/>
      <c r="I6" s="67"/>
      <c r="J6" s="67"/>
      <c r="K6" s="67"/>
      <c r="L6" s="32"/>
      <c r="M6" s="67"/>
      <c r="N6" s="31" t="s">
        <v>371</v>
      </c>
    </row>
    <row r="7" spans="1:14" s="66" customFormat="1" ht="15.75">
      <c r="A7" s="219" t="s">
        <v>120</v>
      </c>
      <c r="B7" s="219" t="s">
        <v>169</v>
      </c>
      <c r="C7" s="253" t="s">
        <v>171</v>
      </c>
      <c r="D7" s="253"/>
      <c r="E7" s="253"/>
      <c r="F7" s="253"/>
      <c r="G7" s="253"/>
      <c r="H7" s="253"/>
      <c r="I7" s="253"/>
      <c r="J7" s="253"/>
      <c r="K7" s="253"/>
      <c r="L7" s="253"/>
      <c r="M7" s="216" t="s">
        <v>170</v>
      </c>
      <c r="N7" s="216" t="s">
        <v>121</v>
      </c>
    </row>
    <row r="8" spans="1:14" s="68" customFormat="1" ht="30">
      <c r="A8" s="220"/>
      <c r="B8" s="220"/>
      <c r="C8" s="94" t="s">
        <v>252</v>
      </c>
      <c r="D8" s="94" t="s">
        <v>3</v>
      </c>
      <c r="E8" s="94" t="s">
        <v>118</v>
      </c>
      <c r="F8" s="94" t="s">
        <v>117</v>
      </c>
      <c r="G8" s="94" t="s">
        <v>4</v>
      </c>
      <c r="H8" s="94" t="s">
        <v>116</v>
      </c>
      <c r="I8" s="94" t="s">
        <v>5</v>
      </c>
      <c r="J8" s="94" t="s">
        <v>115</v>
      </c>
      <c r="K8" s="94" t="s">
        <v>6</v>
      </c>
      <c r="L8" s="94" t="s">
        <v>7</v>
      </c>
      <c r="M8" s="217"/>
      <c r="N8" s="217"/>
    </row>
    <row r="9" spans="1:14" s="68" customFormat="1" ht="30" customHeight="1">
      <c r="A9" s="221"/>
      <c r="B9" s="221"/>
      <c r="C9" s="121" t="s">
        <v>9</v>
      </c>
      <c r="D9" s="93" t="s">
        <v>10</v>
      </c>
      <c r="E9" s="93" t="s">
        <v>11</v>
      </c>
      <c r="F9" s="93" t="s">
        <v>12</v>
      </c>
      <c r="G9" s="93" t="s">
        <v>13</v>
      </c>
      <c r="H9" s="93" t="s">
        <v>14</v>
      </c>
      <c r="I9" s="93" t="s">
        <v>15</v>
      </c>
      <c r="J9" s="93" t="s">
        <v>16</v>
      </c>
      <c r="K9" s="93" t="s">
        <v>17</v>
      </c>
      <c r="L9" s="93" t="s">
        <v>18</v>
      </c>
      <c r="M9" s="218"/>
      <c r="N9" s="218"/>
    </row>
    <row r="10" spans="1:14" s="71" customFormat="1" ht="12.75" customHeight="1" thickBot="1">
      <c r="A10" s="266" t="s">
        <v>122</v>
      </c>
      <c r="B10" s="69" t="s">
        <v>20</v>
      </c>
      <c r="C10" s="143">
        <v>156</v>
      </c>
      <c r="D10" s="144">
        <v>64</v>
      </c>
      <c r="E10" s="144">
        <v>0</v>
      </c>
      <c r="F10" s="144">
        <v>30</v>
      </c>
      <c r="G10" s="144">
        <v>0</v>
      </c>
      <c r="H10" s="144">
        <v>3</v>
      </c>
      <c r="I10" s="144">
        <v>48</v>
      </c>
      <c r="J10" s="144">
        <v>11</v>
      </c>
      <c r="K10" s="144">
        <v>0</v>
      </c>
      <c r="L10" s="144">
        <v>0</v>
      </c>
      <c r="M10" s="70" t="s">
        <v>21</v>
      </c>
      <c r="N10" s="267" t="s">
        <v>123</v>
      </c>
    </row>
    <row r="11" spans="1:14" s="71" customFormat="1" ht="12.75" customHeight="1" thickBot="1">
      <c r="A11" s="256"/>
      <c r="B11" s="72" t="s">
        <v>23</v>
      </c>
      <c r="C11" s="145">
        <v>2326745</v>
      </c>
      <c r="D11" s="146">
        <v>80149</v>
      </c>
      <c r="E11" s="146">
        <v>0</v>
      </c>
      <c r="F11" s="146">
        <v>1578706</v>
      </c>
      <c r="G11" s="146">
        <v>0</v>
      </c>
      <c r="H11" s="146">
        <v>22211</v>
      </c>
      <c r="I11" s="146">
        <v>445973</v>
      </c>
      <c r="J11" s="146">
        <v>199706</v>
      </c>
      <c r="K11" s="146">
        <v>0</v>
      </c>
      <c r="L11" s="146">
        <v>0</v>
      </c>
      <c r="M11" s="73" t="s">
        <v>24</v>
      </c>
      <c r="N11" s="257"/>
    </row>
    <row r="12" spans="1:14" s="71" customFormat="1" ht="12.75" customHeight="1" thickBot="1">
      <c r="A12" s="256"/>
      <c r="B12" s="72" t="s">
        <v>25</v>
      </c>
      <c r="C12" s="145">
        <v>868599</v>
      </c>
      <c r="D12" s="146">
        <v>30939</v>
      </c>
      <c r="E12" s="146">
        <v>0</v>
      </c>
      <c r="F12" s="146">
        <v>517326</v>
      </c>
      <c r="G12" s="146">
        <v>0</v>
      </c>
      <c r="H12" s="146">
        <v>12136</v>
      </c>
      <c r="I12" s="146">
        <v>207102</v>
      </c>
      <c r="J12" s="146">
        <v>101096</v>
      </c>
      <c r="K12" s="146">
        <v>0</v>
      </c>
      <c r="L12" s="146">
        <v>0</v>
      </c>
      <c r="M12" s="73" t="s">
        <v>26</v>
      </c>
      <c r="N12" s="257"/>
    </row>
    <row r="13" spans="1:14" s="71" customFormat="1" ht="12.75" customHeight="1" thickBot="1">
      <c r="A13" s="254" t="s">
        <v>124</v>
      </c>
      <c r="B13" s="74" t="s">
        <v>20</v>
      </c>
      <c r="C13" s="147">
        <v>135</v>
      </c>
      <c r="D13" s="148">
        <v>61</v>
      </c>
      <c r="E13" s="148">
        <v>0</v>
      </c>
      <c r="F13" s="148">
        <v>21</v>
      </c>
      <c r="G13" s="148">
        <v>0</v>
      </c>
      <c r="H13" s="148">
        <v>3</v>
      </c>
      <c r="I13" s="148">
        <v>41</v>
      </c>
      <c r="J13" s="148">
        <v>9</v>
      </c>
      <c r="K13" s="148">
        <v>0</v>
      </c>
      <c r="L13" s="148">
        <v>0</v>
      </c>
      <c r="M13" s="75" t="s">
        <v>21</v>
      </c>
      <c r="N13" s="255" t="s">
        <v>125</v>
      </c>
    </row>
    <row r="14" spans="1:14" s="71" customFormat="1" ht="12.75" customHeight="1" thickBot="1">
      <c r="A14" s="254"/>
      <c r="B14" s="74" t="s">
        <v>23</v>
      </c>
      <c r="C14" s="147">
        <v>1839638</v>
      </c>
      <c r="D14" s="148">
        <v>239572</v>
      </c>
      <c r="E14" s="148">
        <v>0</v>
      </c>
      <c r="F14" s="148">
        <v>1106923</v>
      </c>
      <c r="G14" s="148">
        <v>0</v>
      </c>
      <c r="H14" s="148">
        <v>19587</v>
      </c>
      <c r="I14" s="148">
        <v>393085</v>
      </c>
      <c r="J14" s="148">
        <v>80471</v>
      </c>
      <c r="K14" s="148">
        <v>0</v>
      </c>
      <c r="L14" s="148">
        <v>0</v>
      </c>
      <c r="M14" s="75" t="s">
        <v>24</v>
      </c>
      <c r="N14" s="255"/>
    </row>
    <row r="15" spans="1:14" s="71" customFormat="1" ht="12.75" customHeight="1" thickBot="1">
      <c r="A15" s="254"/>
      <c r="B15" s="74" t="s">
        <v>25</v>
      </c>
      <c r="C15" s="147">
        <v>648121</v>
      </c>
      <c r="D15" s="148">
        <v>63870</v>
      </c>
      <c r="E15" s="148">
        <v>0</v>
      </c>
      <c r="F15" s="148">
        <v>345584</v>
      </c>
      <c r="G15" s="148">
        <v>0</v>
      </c>
      <c r="H15" s="148">
        <v>11262</v>
      </c>
      <c r="I15" s="148">
        <v>186794</v>
      </c>
      <c r="J15" s="148">
        <v>40611</v>
      </c>
      <c r="K15" s="148">
        <v>0</v>
      </c>
      <c r="L15" s="148">
        <v>0</v>
      </c>
      <c r="M15" s="75" t="s">
        <v>26</v>
      </c>
      <c r="N15" s="255"/>
    </row>
    <row r="16" spans="1:14" s="71" customFormat="1" ht="12.75" customHeight="1" thickBot="1">
      <c r="A16" s="256" t="s">
        <v>126</v>
      </c>
      <c r="B16" s="72" t="s">
        <v>20</v>
      </c>
      <c r="C16" s="145">
        <v>133</v>
      </c>
      <c r="D16" s="146">
        <v>48</v>
      </c>
      <c r="E16" s="146">
        <v>0</v>
      </c>
      <c r="F16" s="146">
        <v>25</v>
      </c>
      <c r="G16" s="146">
        <v>0</v>
      </c>
      <c r="H16" s="146">
        <v>5</v>
      </c>
      <c r="I16" s="146">
        <v>47</v>
      </c>
      <c r="J16" s="146">
        <v>8</v>
      </c>
      <c r="K16" s="146">
        <v>0</v>
      </c>
      <c r="L16" s="146">
        <v>0</v>
      </c>
      <c r="M16" s="73" t="s">
        <v>21</v>
      </c>
      <c r="N16" s="257" t="s">
        <v>127</v>
      </c>
    </row>
    <row r="17" spans="1:14" s="71" customFormat="1" ht="12.75" customHeight="1" thickBot="1">
      <c r="A17" s="256"/>
      <c r="B17" s="72" t="s">
        <v>23</v>
      </c>
      <c r="C17" s="145">
        <v>2112466</v>
      </c>
      <c r="D17" s="146">
        <v>127854</v>
      </c>
      <c r="E17" s="146">
        <v>0</v>
      </c>
      <c r="F17" s="146">
        <v>1386691</v>
      </c>
      <c r="G17" s="146">
        <v>0</v>
      </c>
      <c r="H17" s="146">
        <v>30774</v>
      </c>
      <c r="I17" s="146">
        <v>457098</v>
      </c>
      <c r="J17" s="146">
        <v>110049</v>
      </c>
      <c r="K17" s="146">
        <v>0</v>
      </c>
      <c r="L17" s="146">
        <v>0</v>
      </c>
      <c r="M17" s="73" t="s">
        <v>24</v>
      </c>
      <c r="N17" s="257"/>
    </row>
    <row r="18" spans="1:14" s="71" customFormat="1" ht="12.75" customHeight="1" thickBot="1">
      <c r="A18" s="256"/>
      <c r="B18" s="72" t="s">
        <v>25</v>
      </c>
      <c r="C18" s="145">
        <v>785923</v>
      </c>
      <c r="D18" s="146">
        <v>40222</v>
      </c>
      <c r="E18" s="146">
        <v>0</v>
      </c>
      <c r="F18" s="146">
        <v>454792</v>
      </c>
      <c r="G18" s="146">
        <v>0</v>
      </c>
      <c r="H18" s="146">
        <v>14757</v>
      </c>
      <c r="I18" s="146">
        <v>219948</v>
      </c>
      <c r="J18" s="146">
        <v>56204</v>
      </c>
      <c r="K18" s="146">
        <v>0</v>
      </c>
      <c r="L18" s="146">
        <v>0</v>
      </c>
      <c r="M18" s="73" t="s">
        <v>26</v>
      </c>
      <c r="N18" s="257"/>
    </row>
    <row r="19" spans="1:14" s="71" customFormat="1" ht="12.75" customHeight="1" thickBot="1">
      <c r="A19" s="254" t="s">
        <v>128</v>
      </c>
      <c r="B19" s="74" t="s">
        <v>20</v>
      </c>
      <c r="C19" s="147">
        <v>143</v>
      </c>
      <c r="D19" s="148">
        <v>48</v>
      </c>
      <c r="E19" s="148">
        <v>0</v>
      </c>
      <c r="F19" s="148">
        <v>27</v>
      </c>
      <c r="G19" s="148">
        <v>0</v>
      </c>
      <c r="H19" s="148">
        <v>5</v>
      </c>
      <c r="I19" s="148">
        <v>52</v>
      </c>
      <c r="J19" s="148">
        <v>11</v>
      </c>
      <c r="K19" s="148">
        <v>0</v>
      </c>
      <c r="L19" s="148">
        <v>0</v>
      </c>
      <c r="M19" s="75" t="s">
        <v>21</v>
      </c>
      <c r="N19" s="255" t="s">
        <v>129</v>
      </c>
    </row>
    <row r="20" spans="1:14" s="71" customFormat="1" ht="12.75" customHeight="1" thickBot="1">
      <c r="A20" s="254"/>
      <c r="B20" s="74" t="s">
        <v>23</v>
      </c>
      <c r="C20" s="147">
        <v>2141720</v>
      </c>
      <c r="D20" s="148">
        <v>158582</v>
      </c>
      <c r="E20" s="148">
        <v>0</v>
      </c>
      <c r="F20" s="148">
        <v>1358102</v>
      </c>
      <c r="G20" s="148">
        <v>0</v>
      </c>
      <c r="H20" s="148">
        <v>16745</v>
      </c>
      <c r="I20" s="148">
        <v>478389</v>
      </c>
      <c r="J20" s="148">
        <v>129902</v>
      </c>
      <c r="K20" s="148">
        <v>0</v>
      </c>
      <c r="L20" s="148">
        <v>0</v>
      </c>
      <c r="M20" s="75" t="s">
        <v>24</v>
      </c>
      <c r="N20" s="255"/>
    </row>
    <row r="21" spans="1:14" s="71" customFormat="1" ht="12.75" customHeight="1" thickBot="1">
      <c r="A21" s="254"/>
      <c r="B21" s="74" t="s">
        <v>25</v>
      </c>
      <c r="C21" s="147">
        <v>788768</v>
      </c>
      <c r="D21" s="148">
        <v>56033</v>
      </c>
      <c r="E21" s="148">
        <v>0</v>
      </c>
      <c r="F21" s="148">
        <v>424976</v>
      </c>
      <c r="G21" s="148">
        <v>0</v>
      </c>
      <c r="H21" s="148">
        <v>7519</v>
      </c>
      <c r="I21" s="148">
        <v>233306</v>
      </c>
      <c r="J21" s="148">
        <v>66934</v>
      </c>
      <c r="K21" s="148">
        <v>0</v>
      </c>
      <c r="L21" s="148">
        <v>0</v>
      </c>
      <c r="M21" s="75" t="s">
        <v>26</v>
      </c>
      <c r="N21" s="255"/>
    </row>
    <row r="22" spans="1:14" s="71" customFormat="1" ht="12.75" customHeight="1" thickBot="1">
      <c r="A22" s="256" t="s">
        <v>130</v>
      </c>
      <c r="B22" s="72" t="s">
        <v>20</v>
      </c>
      <c r="C22" s="145">
        <v>132</v>
      </c>
      <c r="D22" s="146">
        <v>36</v>
      </c>
      <c r="E22" s="146">
        <v>1</v>
      </c>
      <c r="F22" s="146">
        <v>23</v>
      </c>
      <c r="G22" s="146">
        <v>1</v>
      </c>
      <c r="H22" s="146">
        <v>4</v>
      </c>
      <c r="I22" s="146">
        <v>60</v>
      </c>
      <c r="J22" s="146">
        <v>7</v>
      </c>
      <c r="K22" s="146">
        <v>0</v>
      </c>
      <c r="L22" s="146">
        <v>0</v>
      </c>
      <c r="M22" s="73" t="s">
        <v>21</v>
      </c>
      <c r="N22" s="257" t="s">
        <v>131</v>
      </c>
    </row>
    <row r="23" spans="1:14" s="71" customFormat="1" ht="12.75" customHeight="1" thickBot="1">
      <c r="A23" s="256"/>
      <c r="B23" s="72" t="s">
        <v>23</v>
      </c>
      <c r="C23" s="145">
        <v>2034994</v>
      </c>
      <c r="D23" s="146">
        <v>56088</v>
      </c>
      <c r="E23" s="146">
        <v>38988</v>
      </c>
      <c r="F23" s="146">
        <v>1206055</v>
      </c>
      <c r="G23" s="146">
        <v>1895</v>
      </c>
      <c r="H23" s="146">
        <v>35836</v>
      </c>
      <c r="I23" s="146">
        <v>579169</v>
      </c>
      <c r="J23" s="146">
        <v>116963</v>
      </c>
      <c r="K23" s="146">
        <v>0</v>
      </c>
      <c r="L23" s="146">
        <v>0</v>
      </c>
      <c r="M23" s="73" t="s">
        <v>24</v>
      </c>
      <c r="N23" s="257"/>
    </row>
    <row r="24" spans="1:14" s="71" customFormat="1" ht="12.75" customHeight="1" thickBot="1">
      <c r="A24" s="256"/>
      <c r="B24" s="72" t="s">
        <v>25</v>
      </c>
      <c r="C24" s="145">
        <v>806088</v>
      </c>
      <c r="D24" s="146">
        <v>17131</v>
      </c>
      <c r="E24" s="146">
        <v>11696</v>
      </c>
      <c r="F24" s="146">
        <v>422723</v>
      </c>
      <c r="G24" s="146">
        <v>1127</v>
      </c>
      <c r="H24" s="146">
        <v>20463</v>
      </c>
      <c r="I24" s="146">
        <v>269233</v>
      </c>
      <c r="J24" s="146">
        <v>63715</v>
      </c>
      <c r="K24" s="146">
        <v>0</v>
      </c>
      <c r="L24" s="146">
        <v>0</v>
      </c>
      <c r="M24" s="73" t="s">
        <v>26</v>
      </c>
      <c r="N24" s="257"/>
    </row>
    <row r="25" spans="1:14" s="71" customFormat="1" ht="12.75" customHeight="1" thickBot="1">
      <c r="A25" s="254" t="s">
        <v>132</v>
      </c>
      <c r="B25" s="74" t="s">
        <v>20</v>
      </c>
      <c r="C25" s="147">
        <v>122</v>
      </c>
      <c r="D25" s="148">
        <v>35</v>
      </c>
      <c r="E25" s="148">
        <v>0</v>
      </c>
      <c r="F25" s="148">
        <v>24</v>
      </c>
      <c r="G25" s="148">
        <v>2</v>
      </c>
      <c r="H25" s="148">
        <v>1</v>
      </c>
      <c r="I25" s="148">
        <v>56</v>
      </c>
      <c r="J25" s="148">
        <v>4</v>
      </c>
      <c r="K25" s="148">
        <v>0</v>
      </c>
      <c r="L25" s="148">
        <v>0</v>
      </c>
      <c r="M25" s="75" t="s">
        <v>21</v>
      </c>
      <c r="N25" s="255" t="s">
        <v>133</v>
      </c>
    </row>
    <row r="26" spans="1:14" s="71" customFormat="1" ht="12.75" customHeight="1" thickBot="1">
      <c r="A26" s="254"/>
      <c r="B26" s="74" t="s">
        <v>23</v>
      </c>
      <c r="C26" s="147">
        <v>2597321</v>
      </c>
      <c r="D26" s="148">
        <v>58743</v>
      </c>
      <c r="E26" s="148">
        <v>0</v>
      </c>
      <c r="F26" s="148">
        <v>1321233</v>
      </c>
      <c r="G26" s="148">
        <v>657329</v>
      </c>
      <c r="H26" s="148">
        <v>17019</v>
      </c>
      <c r="I26" s="148">
        <v>487739</v>
      </c>
      <c r="J26" s="148">
        <v>55258</v>
      </c>
      <c r="K26" s="148">
        <v>0</v>
      </c>
      <c r="L26" s="148">
        <v>0</v>
      </c>
      <c r="M26" s="75" t="s">
        <v>24</v>
      </c>
      <c r="N26" s="255"/>
    </row>
    <row r="27" spans="1:14" s="71" customFormat="1" ht="12.75" customHeight="1" thickBot="1">
      <c r="A27" s="254"/>
      <c r="B27" s="74" t="s">
        <v>25</v>
      </c>
      <c r="C27" s="147">
        <v>754842</v>
      </c>
      <c r="D27" s="148">
        <v>16950</v>
      </c>
      <c r="E27" s="148">
        <v>0</v>
      </c>
      <c r="F27" s="148">
        <v>445669</v>
      </c>
      <c r="G27" s="148">
        <v>17303</v>
      </c>
      <c r="H27" s="148">
        <v>10108</v>
      </c>
      <c r="I27" s="148">
        <v>234264</v>
      </c>
      <c r="J27" s="148">
        <v>30548</v>
      </c>
      <c r="K27" s="148">
        <v>0</v>
      </c>
      <c r="L27" s="148">
        <v>0</v>
      </c>
      <c r="M27" s="75" t="s">
        <v>26</v>
      </c>
      <c r="N27" s="255"/>
    </row>
    <row r="28" spans="1:14" s="71" customFormat="1" ht="12.75" customHeight="1" thickBot="1">
      <c r="A28" s="256" t="s">
        <v>134</v>
      </c>
      <c r="B28" s="72" t="s">
        <v>20</v>
      </c>
      <c r="C28" s="145">
        <v>140</v>
      </c>
      <c r="D28" s="146">
        <v>46</v>
      </c>
      <c r="E28" s="146">
        <v>1</v>
      </c>
      <c r="F28" s="146">
        <v>25</v>
      </c>
      <c r="G28" s="146">
        <v>1</v>
      </c>
      <c r="H28" s="146">
        <v>1</v>
      </c>
      <c r="I28" s="146">
        <v>59</v>
      </c>
      <c r="J28" s="146">
        <v>7</v>
      </c>
      <c r="K28" s="146">
        <v>0</v>
      </c>
      <c r="L28" s="146">
        <v>0</v>
      </c>
      <c r="M28" s="73" t="s">
        <v>21</v>
      </c>
      <c r="N28" s="257" t="s">
        <v>135</v>
      </c>
    </row>
    <row r="29" spans="1:14" s="71" customFormat="1" ht="12.75" customHeight="1" thickBot="1">
      <c r="A29" s="256"/>
      <c r="B29" s="72" t="s">
        <v>23</v>
      </c>
      <c r="C29" s="145">
        <v>2179266</v>
      </c>
      <c r="D29" s="146">
        <v>82280</v>
      </c>
      <c r="E29" s="146">
        <v>8407</v>
      </c>
      <c r="F29" s="146">
        <v>1407939</v>
      </c>
      <c r="G29" s="146">
        <v>33400</v>
      </c>
      <c r="H29" s="146">
        <v>17994</v>
      </c>
      <c r="I29" s="146">
        <v>485970</v>
      </c>
      <c r="J29" s="146">
        <v>143276</v>
      </c>
      <c r="K29" s="146">
        <v>0</v>
      </c>
      <c r="L29" s="146">
        <v>0</v>
      </c>
      <c r="M29" s="73" t="s">
        <v>24</v>
      </c>
      <c r="N29" s="257"/>
    </row>
    <row r="30" spans="1:14" s="71" customFormat="1" ht="12.75" customHeight="1" thickBot="1">
      <c r="A30" s="256"/>
      <c r="B30" s="72" t="s">
        <v>25</v>
      </c>
      <c r="C30" s="145">
        <v>809427</v>
      </c>
      <c r="D30" s="146">
        <v>32239</v>
      </c>
      <c r="E30" s="146">
        <v>4215</v>
      </c>
      <c r="F30" s="146">
        <v>445666</v>
      </c>
      <c r="G30" s="146">
        <v>11477</v>
      </c>
      <c r="H30" s="146">
        <v>10748</v>
      </c>
      <c r="I30" s="146">
        <v>232277</v>
      </c>
      <c r="J30" s="146">
        <v>72805</v>
      </c>
      <c r="K30" s="146">
        <v>0</v>
      </c>
      <c r="L30" s="146">
        <v>0</v>
      </c>
      <c r="M30" s="73" t="s">
        <v>26</v>
      </c>
      <c r="N30" s="257"/>
    </row>
    <row r="31" spans="1:14" s="71" customFormat="1" ht="12.75" customHeight="1" thickBot="1">
      <c r="A31" s="254" t="s">
        <v>136</v>
      </c>
      <c r="B31" s="74" t="s">
        <v>20</v>
      </c>
      <c r="C31" s="147">
        <v>116</v>
      </c>
      <c r="D31" s="148">
        <v>24</v>
      </c>
      <c r="E31" s="148">
        <v>0</v>
      </c>
      <c r="F31" s="148">
        <v>27</v>
      </c>
      <c r="G31" s="148">
        <v>0</v>
      </c>
      <c r="H31" s="148">
        <v>0</v>
      </c>
      <c r="I31" s="148">
        <v>58</v>
      </c>
      <c r="J31" s="148">
        <v>7</v>
      </c>
      <c r="K31" s="148">
        <v>0</v>
      </c>
      <c r="L31" s="148">
        <v>0</v>
      </c>
      <c r="M31" s="75" t="s">
        <v>21</v>
      </c>
      <c r="N31" s="255" t="s">
        <v>137</v>
      </c>
    </row>
    <row r="32" spans="1:14" s="71" customFormat="1" ht="12.75" customHeight="1" thickBot="1">
      <c r="A32" s="254"/>
      <c r="B32" s="74" t="s">
        <v>23</v>
      </c>
      <c r="C32" s="147">
        <v>2184454</v>
      </c>
      <c r="D32" s="148">
        <v>108231</v>
      </c>
      <c r="E32" s="148">
        <v>0</v>
      </c>
      <c r="F32" s="148">
        <v>1478889</v>
      </c>
      <c r="G32" s="148">
        <v>0</v>
      </c>
      <c r="H32" s="148">
        <v>0</v>
      </c>
      <c r="I32" s="148">
        <v>509308</v>
      </c>
      <c r="J32" s="148">
        <v>88026</v>
      </c>
      <c r="K32" s="148">
        <v>0</v>
      </c>
      <c r="L32" s="148">
        <v>0</v>
      </c>
      <c r="M32" s="75" t="s">
        <v>24</v>
      </c>
      <c r="N32" s="255"/>
    </row>
    <row r="33" spans="1:14" s="71" customFormat="1" ht="12.75" customHeight="1" thickBot="1">
      <c r="A33" s="254"/>
      <c r="B33" s="74" t="s">
        <v>25</v>
      </c>
      <c r="C33" s="147">
        <v>823979</v>
      </c>
      <c r="D33" s="148">
        <v>37681</v>
      </c>
      <c r="E33" s="148">
        <v>0</v>
      </c>
      <c r="F33" s="148">
        <v>492770</v>
      </c>
      <c r="G33" s="148">
        <v>0</v>
      </c>
      <c r="H33" s="148">
        <v>0</v>
      </c>
      <c r="I33" s="148">
        <v>248253</v>
      </c>
      <c r="J33" s="148">
        <v>45275</v>
      </c>
      <c r="K33" s="148">
        <v>0</v>
      </c>
      <c r="L33" s="148">
        <v>0</v>
      </c>
      <c r="M33" s="75" t="s">
        <v>26</v>
      </c>
      <c r="N33" s="255"/>
    </row>
    <row r="34" spans="1:14" s="71" customFormat="1" ht="12.75" customHeight="1" thickBot="1">
      <c r="A34" s="256" t="s">
        <v>144</v>
      </c>
      <c r="B34" s="72" t="s">
        <v>20</v>
      </c>
      <c r="C34" s="145">
        <v>104</v>
      </c>
      <c r="D34" s="146">
        <v>19</v>
      </c>
      <c r="E34" s="146">
        <v>0</v>
      </c>
      <c r="F34" s="146">
        <v>18</v>
      </c>
      <c r="G34" s="146">
        <v>2</v>
      </c>
      <c r="H34" s="146">
        <v>0</v>
      </c>
      <c r="I34" s="146">
        <v>58</v>
      </c>
      <c r="J34" s="146">
        <v>7</v>
      </c>
      <c r="K34" s="146">
        <v>0</v>
      </c>
      <c r="L34" s="146">
        <v>0</v>
      </c>
      <c r="M34" s="73" t="s">
        <v>21</v>
      </c>
      <c r="N34" s="257" t="s">
        <v>145</v>
      </c>
    </row>
    <row r="35" spans="1:14" s="71" customFormat="1" ht="12.75" customHeight="1" thickBot="1">
      <c r="A35" s="256"/>
      <c r="B35" s="72" t="s">
        <v>23</v>
      </c>
      <c r="C35" s="145">
        <v>1710557</v>
      </c>
      <c r="D35" s="146">
        <v>55449</v>
      </c>
      <c r="E35" s="146">
        <v>0</v>
      </c>
      <c r="F35" s="146">
        <v>1006980</v>
      </c>
      <c r="G35" s="146">
        <v>37961</v>
      </c>
      <c r="H35" s="146">
        <v>0</v>
      </c>
      <c r="I35" s="146">
        <v>524036</v>
      </c>
      <c r="J35" s="146">
        <v>86131</v>
      </c>
      <c r="K35" s="146">
        <v>0</v>
      </c>
      <c r="L35" s="146">
        <v>0</v>
      </c>
      <c r="M35" s="73" t="s">
        <v>24</v>
      </c>
      <c r="N35" s="257"/>
    </row>
    <row r="36" spans="1:14" s="71" customFormat="1" ht="12.75" customHeight="1" thickBot="1">
      <c r="A36" s="256"/>
      <c r="B36" s="72" t="s">
        <v>25</v>
      </c>
      <c r="C36" s="145">
        <v>653915</v>
      </c>
      <c r="D36" s="146">
        <v>26902</v>
      </c>
      <c r="E36" s="146">
        <v>0</v>
      </c>
      <c r="F36" s="146">
        <v>326206</v>
      </c>
      <c r="G36" s="146">
        <v>2778</v>
      </c>
      <c r="H36" s="146">
        <v>0</v>
      </c>
      <c r="I36" s="146">
        <v>247846</v>
      </c>
      <c r="J36" s="146">
        <v>50183</v>
      </c>
      <c r="K36" s="146">
        <v>0</v>
      </c>
      <c r="L36" s="146">
        <v>0</v>
      </c>
      <c r="M36" s="73" t="s">
        <v>26</v>
      </c>
      <c r="N36" s="257"/>
    </row>
    <row r="37" spans="1:14" s="71" customFormat="1" ht="12.75" customHeight="1" thickBot="1">
      <c r="A37" s="254" t="s">
        <v>138</v>
      </c>
      <c r="B37" s="74" t="s">
        <v>20</v>
      </c>
      <c r="C37" s="147">
        <v>111</v>
      </c>
      <c r="D37" s="148">
        <v>15</v>
      </c>
      <c r="E37" s="148">
        <v>0</v>
      </c>
      <c r="F37" s="148">
        <v>26</v>
      </c>
      <c r="G37" s="148">
        <v>2</v>
      </c>
      <c r="H37" s="148">
        <v>3</v>
      </c>
      <c r="I37" s="148">
        <v>55</v>
      </c>
      <c r="J37" s="148">
        <v>10</v>
      </c>
      <c r="K37" s="148">
        <v>0</v>
      </c>
      <c r="L37" s="148">
        <v>0</v>
      </c>
      <c r="M37" s="75" t="s">
        <v>21</v>
      </c>
      <c r="N37" s="255" t="s">
        <v>139</v>
      </c>
    </row>
    <row r="38" spans="1:14" s="71" customFormat="1" ht="12.75" customHeight="1" thickBot="1">
      <c r="A38" s="254"/>
      <c r="B38" s="74" t="s">
        <v>23</v>
      </c>
      <c r="C38" s="147">
        <v>2091439</v>
      </c>
      <c r="D38" s="148">
        <v>25785</v>
      </c>
      <c r="E38" s="148">
        <v>0</v>
      </c>
      <c r="F38" s="148">
        <v>1335624</v>
      </c>
      <c r="G38" s="148">
        <v>36324</v>
      </c>
      <c r="H38" s="148">
        <v>17309</v>
      </c>
      <c r="I38" s="148">
        <v>495195</v>
      </c>
      <c r="J38" s="148">
        <v>181202</v>
      </c>
      <c r="K38" s="148">
        <v>0</v>
      </c>
      <c r="L38" s="148">
        <v>0</v>
      </c>
      <c r="M38" s="75" t="s">
        <v>24</v>
      </c>
      <c r="N38" s="255"/>
    </row>
    <row r="39" spans="1:14" s="71" customFormat="1" ht="12.75" customHeight="1" thickBot="1">
      <c r="A39" s="254"/>
      <c r="B39" s="74" t="s">
        <v>25</v>
      </c>
      <c r="C39" s="147">
        <v>788647</v>
      </c>
      <c r="D39" s="148">
        <v>8524</v>
      </c>
      <c r="E39" s="148">
        <v>0</v>
      </c>
      <c r="F39" s="148">
        <v>432808</v>
      </c>
      <c r="G39" s="148">
        <v>12945</v>
      </c>
      <c r="H39" s="148">
        <v>6789</v>
      </c>
      <c r="I39" s="148">
        <v>232324</v>
      </c>
      <c r="J39" s="148">
        <v>95257</v>
      </c>
      <c r="K39" s="148">
        <v>0</v>
      </c>
      <c r="L39" s="148">
        <v>0</v>
      </c>
      <c r="M39" s="75" t="s">
        <v>26</v>
      </c>
      <c r="N39" s="255"/>
    </row>
    <row r="40" spans="1:14" s="71" customFormat="1" ht="12.75" customHeight="1" thickBot="1">
      <c r="A40" s="256" t="s">
        <v>140</v>
      </c>
      <c r="B40" s="72" t="s">
        <v>20</v>
      </c>
      <c r="C40" s="145">
        <v>119</v>
      </c>
      <c r="D40" s="146">
        <v>18</v>
      </c>
      <c r="E40" s="146">
        <v>2</v>
      </c>
      <c r="F40" s="146">
        <v>30</v>
      </c>
      <c r="G40" s="146">
        <v>3</v>
      </c>
      <c r="H40" s="146">
        <v>3</v>
      </c>
      <c r="I40" s="146">
        <v>55</v>
      </c>
      <c r="J40" s="146">
        <v>8</v>
      </c>
      <c r="K40" s="146">
        <v>0</v>
      </c>
      <c r="L40" s="146">
        <v>0</v>
      </c>
      <c r="M40" s="73" t="s">
        <v>21</v>
      </c>
      <c r="N40" s="257" t="s">
        <v>141</v>
      </c>
    </row>
    <row r="41" spans="1:14" s="71" customFormat="1" ht="12.75" customHeight="1" thickBot="1">
      <c r="A41" s="256"/>
      <c r="B41" s="72" t="s">
        <v>23</v>
      </c>
      <c r="C41" s="145">
        <v>2374029</v>
      </c>
      <c r="D41" s="146">
        <v>29246</v>
      </c>
      <c r="E41" s="146">
        <v>85660</v>
      </c>
      <c r="F41" s="146">
        <v>1604681</v>
      </c>
      <c r="G41" s="146">
        <v>56302</v>
      </c>
      <c r="H41" s="146">
        <v>7813</v>
      </c>
      <c r="I41" s="146">
        <v>475078</v>
      </c>
      <c r="J41" s="146">
        <v>115249</v>
      </c>
      <c r="K41" s="146">
        <v>0</v>
      </c>
      <c r="L41" s="146">
        <v>0</v>
      </c>
      <c r="M41" s="73" t="s">
        <v>24</v>
      </c>
      <c r="N41" s="257"/>
    </row>
    <row r="42" spans="1:14" s="71" customFormat="1" ht="12.75" customHeight="1" thickBot="1">
      <c r="A42" s="256"/>
      <c r="B42" s="72" t="s">
        <v>25</v>
      </c>
      <c r="C42" s="145">
        <v>868472</v>
      </c>
      <c r="D42" s="146">
        <v>8799</v>
      </c>
      <c r="E42" s="146">
        <v>28812</v>
      </c>
      <c r="F42" s="146">
        <v>517903</v>
      </c>
      <c r="G42" s="146">
        <v>22318</v>
      </c>
      <c r="H42" s="146">
        <v>4063</v>
      </c>
      <c r="I42" s="146">
        <v>228060</v>
      </c>
      <c r="J42" s="146">
        <v>58517</v>
      </c>
      <c r="K42" s="146">
        <v>0</v>
      </c>
      <c r="L42" s="146">
        <v>0</v>
      </c>
      <c r="M42" s="73" t="s">
        <v>26</v>
      </c>
      <c r="N42" s="257"/>
    </row>
    <row r="43" spans="1:14" ht="12.75" customHeight="1" thickBot="1">
      <c r="A43" s="254" t="s">
        <v>142</v>
      </c>
      <c r="B43" s="74" t="s">
        <v>20</v>
      </c>
      <c r="C43" s="147">
        <v>116</v>
      </c>
      <c r="D43" s="148">
        <v>20</v>
      </c>
      <c r="E43" s="148">
        <v>1</v>
      </c>
      <c r="F43" s="148">
        <v>26</v>
      </c>
      <c r="G43" s="148">
        <v>4</v>
      </c>
      <c r="H43" s="148">
        <v>2</v>
      </c>
      <c r="I43" s="148">
        <v>50</v>
      </c>
      <c r="J43" s="148">
        <v>13</v>
      </c>
      <c r="K43" s="148">
        <v>0</v>
      </c>
      <c r="L43" s="148">
        <v>0</v>
      </c>
      <c r="M43" s="75" t="s">
        <v>21</v>
      </c>
      <c r="N43" s="255" t="s">
        <v>143</v>
      </c>
    </row>
    <row r="44" spans="1:14" ht="12.75" customHeight="1" thickBot="1">
      <c r="A44" s="254"/>
      <c r="B44" s="74" t="s">
        <v>23</v>
      </c>
      <c r="C44" s="147">
        <v>2123365</v>
      </c>
      <c r="D44" s="148">
        <v>36842</v>
      </c>
      <c r="E44" s="148">
        <v>22496</v>
      </c>
      <c r="F44" s="148">
        <v>1290004</v>
      </c>
      <c r="G44" s="148">
        <v>107319</v>
      </c>
      <c r="H44" s="148">
        <v>19356</v>
      </c>
      <c r="I44" s="148">
        <v>448711</v>
      </c>
      <c r="J44" s="148">
        <v>198637</v>
      </c>
      <c r="K44" s="148">
        <v>0</v>
      </c>
      <c r="L44" s="148">
        <v>0</v>
      </c>
      <c r="M44" s="75" t="s">
        <v>24</v>
      </c>
      <c r="N44" s="255"/>
    </row>
    <row r="45" spans="1:14" ht="12.75" customHeight="1">
      <c r="A45" s="264"/>
      <c r="B45" s="76" t="s">
        <v>25</v>
      </c>
      <c r="C45" s="149">
        <v>790494</v>
      </c>
      <c r="D45" s="150">
        <v>12179</v>
      </c>
      <c r="E45" s="150">
        <v>8564</v>
      </c>
      <c r="F45" s="150">
        <v>421581</v>
      </c>
      <c r="G45" s="150">
        <v>36277</v>
      </c>
      <c r="H45" s="150">
        <v>9669</v>
      </c>
      <c r="I45" s="150">
        <v>210859</v>
      </c>
      <c r="J45" s="150">
        <v>91365</v>
      </c>
      <c r="K45" s="150">
        <v>0</v>
      </c>
      <c r="L45" s="150">
        <v>0</v>
      </c>
      <c r="M45" s="77" t="s">
        <v>26</v>
      </c>
      <c r="N45" s="265"/>
    </row>
    <row r="46" spans="1:14" s="66" customFormat="1" ht="13.5" customHeight="1" thickBot="1">
      <c r="A46" s="258" t="s">
        <v>9</v>
      </c>
      <c r="B46" s="78" t="s">
        <v>20</v>
      </c>
      <c r="C46" s="172">
        <v>1527</v>
      </c>
      <c r="D46" s="172">
        <v>434</v>
      </c>
      <c r="E46" s="172">
        <v>5</v>
      </c>
      <c r="F46" s="172">
        <v>302</v>
      </c>
      <c r="G46" s="172">
        <v>15</v>
      </c>
      <c r="H46" s="172">
        <v>30</v>
      </c>
      <c r="I46" s="172">
        <v>639</v>
      </c>
      <c r="J46" s="172">
        <v>102</v>
      </c>
      <c r="K46" s="172">
        <v>0</v>
      </c>
      <c r="L46" s="172">
        <v>0</v>
      </c>
      <c r="M46" s="96" t="s">
        <v>21</v>
      </c>
      <c r="N46" s="261" t="s">
        <v>2</v>
      </c>
    </row>
    <row r="47" spans="1:14" s="66" customFormat="1" ht="13.5" customHeight="1" thickBot="1">
      <c r="A47" s="259"/>
      <c r="B47" s="79" t="s">
        <v>23</v>
      </c>
      <c r="C47" s="191">
        <f>C11+C14+C17+C20+C23+C26+C29+C32+C35+C38+C41+C44</f>
        <v>25715994</v>
      </c>
      <c r="D47" s="191">
        <f t="shared" ref="D47:I47" si="0">D11+D14+D17+D20+D23+D26+D29+D32+D35+D38+D41+D44</f>
        <v>1058821</v>
      </c>
      <c r="E47" s="191">
        <f t="shared" si="0"/>
        <v>155551</v>
      </c>
      <c r="F47" s="191">
        <f t="shared" si="0"/>
        <v>16081827</v>
      </c>
      <c r="G47" s="191">
        <f t="shared" si="0"/>
        <v>930530</v>
      </c>
      <c r="H47" s="191">
        <f t="shared" si="0"/>
        <v>204644</v>
      </c>
      <c r="I47" s="191">
        <f t="shared" si="0"/>
        <v>5779751</v>
      </c>
      <c r="J47" s="191">
        <f>J11+J14+J17+J20+J23+J26+J29+J32+J35+J38+J41+J44</f>
        <v>1504870</v>
      </c>
      <c r="K47" s="191">
        <f t="shared" ref="K47" si="1">K14+K17+K20+K23+K26+K29+K32+K35+K38+K41+K44</f>
        <v>0</v>
      </c>
      <c r="L47" s="191">
        <f>L14+L17+L20+L23+L26+L29+L32+L35+L38+L41+L44</f>
        <v>0</v>
      </c>
      <c r="M47" s="97" t="s">
        <v>24</v>
      </c>
      <c r="N47" s="262"/>
    </row>
    <row r="48" spans="1:14" s="66" customFormat="1" ht="13.5" customHeight="1" thickBot="1">
      <c r="A48" s="260"/>
      <c r="B48" s="80" t="s">
        <v>25</v>
      </c>
      <c r="C48" s="191">
        <f t="shared" ref="C48:I48" si="2">C12+C15+C18+C21+C24+C27+C30+C33+C36+C39+C42+C45</f>
        <v>9387275</v>
      </c>
      <c r="D48" s="191">
        <f t="shared" si="2"/>
        <v>351469</v>
      </c>
      <c r="E48" s="191">
        <f t="shared" si="2"/>
        <v>53287</v>
      </c>
      <c r="F48" s="191">
        <f t="shared" si="2"/>
        <v>5248004</v>
      </c>
      <c r="G48" s="191">
        <f t="shared" si="2"/>
        <v>104225</v>
      </c>
      <c r="H48" s="191">
        <f t="shared" si="2"/>
        <v>107514</v>
      </c>
      <c r="I48" s="191">
        <f t="shared" si="2"/>
        <v>2750266</v>
      </c>
      <c r="J48" s="191">
        <f>J12+J15+J18+J21+J24+J27+J30+J33+J36+J39+J42+J45</f>
        <v>772510</v>
      </c>
      <c r="K48" s="191">
        <f t="shared" ref="K48" si="3">K12+K15+K18+K21+K24+K27+K30+K33+K36+K39+K42+K45</f>
        <v>0</v>
      </c>
      <c r="L48" s="191">
        <f>L12+L15+L18+L21+L24+L27+L30+L33+L36+L39+L42+L45</f>
        <v>0</v>
      </c>
      <c r="M48" s="98" t="s">
        <v>26</v>
      </c>
      <c r="N48" s="263"/>
    </row>
  </sheetData>
  <mergeCells count="36">
    <mergeCell ref="A10:A12"/>
    <mergeCell ref="N10:N12"/>
    <mergeCell ref="A13:A15"/>
    <mergeCell ref="N13:N15"/>
    <mergeCell ref="A16:A18"/>
    <mergeCell ref="N16:N18"/>
    <mergeCell ref="A19:A21"/>
    <mergeCell ref="N19:N21"/>
    <mergeCell ref="A22:A24"/>
    <mergeCell ref="N22:N24"/>
    <mergeCell ref="A25:A27"/>
    <mergeCell ref="N25:N27"/>
    <mergeCell ref="A28:A30"/>
    <mergeCell ref="N28:N30"/>
    <mergeCell ref="A31:A33"/>
    <mergeCell ref="N31:N33"/>
    <mergeCell ref="A34:A36"/>
    <mergeCell ref="N34:N36"/>
    <mergeCell ref="A37:A39"/>
    <mergeCell ref="N37:N39"/>
    <mergeCell ref="A40:A42"/>
    <mergeCell ref="N40:N42"/>
    <mergeCell ref="A46:A48"/>
    <mergeCell ref="N46:N48"/>
    <mergeCell ref="A43:A45"/>
    <mergeCell ref="N43:N45"/>
    <mergeCell ref="A1:N1"/>
    <mergeCell ref="A2:N2"/>
    <mergeCell ref="A3:N3"/>
    <mergeCell ref="A4:N4"/>
    <mergeCell ref="A5:N5"/>
    <mergeCell ref="A7:A9"/>
    <mergeCell ref="B7:B9"/>
    <mergeCell ref="C7:L7"/>
    <mergeCell ref="M7:M9"/>
    <mergeCell ref="N7:N9"/>
  </mergeCells>
  <printOptions horizontalCentered="1" verticalCentered="1"/>
  <pageMargins left="0" right="0" top="0" bottom="0" header="0.31496062992125984" footer="0.31496062992125984"/>
  <pageSetup paperSize="9"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9"/>
  <sheetViews>
    <sheetView view="pageBreakPreview" topLeftCell="A23" zoomScaleNormal="100" zoomScaleSheetLayoutView="100" workbookViewId="0">
      <selection activeCell="C47" sqref="C47:L48"/>
    </sheetView>
  </sheetViews>
  <sheetFormatPr defaultRowHeight="12.75"/>
  <cols>
    <col min="1" max="1" width="20.7109375" customWidth="1"/>
    <col min="2" max="2" width="12.7109375" customWidth="1"/>
    <col min="3" max="3" width="11.7109375" style="66" customWidth="1"/>
    <col min="4" max="4" width="11.7109375" customWidth="1"/>
    <col min="5" max="12" width="10.7109375" customWidth="1"/>
    <col min="13" max="13" width="12.7109375" customWidth="1"/>
    <col min="14" max="14" width="20.7109375" customWidth="1"/>
  </cols>
  <sheetData>
    <row r="1" spans="1:14" s="29" customFormat="1" ht="14.25" customHeight="1">
      <c r="A1" s="224"/>
      <c r="B1" s="224"/>
      <c r="C1" s="224"/>
      <c r="D1" s="224"/>
      <c r="E1" s="224"/>
      <c r="F1" s="224"/>
      <c r="G1" s="224"/>
      <c r="H1" s="224"/>
      <c r="I1" s="224"/>
      <c r="J1" s="224"/>
      <c r="K1" s="224"/>
      <c r="L1" s="224"/>
      <c r="M1" s="224"/>
      <c r="N1" s="224"/>
    </row>
    <row r="2" spans="1:14" s="66" customFormat="1" ht="18">
      <c r="A2" s="225" t="s">
        <v>119</v>
      </c>
      <c r="B2" s="225"/>
      <c r="C2" s="225"/>
      <c r="D2" s="225"/>
      <c r="E2" s="225"/>
      <c r="F2" s="225"/>
      <c r="G2" s="225"/>
      <c r="H2" s="225"/>
      <c r="I2" s="225"/>
      <c r="J2" s="225"/>
      <c r="K2" s="225"/>
      <c r="L2" s="225"/>
      <c r="M2" s="225"/>
      <c r="N2" s="225"/>
    </row>
    <row r="3" spans="1:14" s="66" customFormat="1" ht="15.75">
      <c r="A3" s="226" t="s">
        <v>253</v>
      </c>
      <c r="B3" s="226"/>
      <c r="C3" s="226"/>
      <c r="D3" s="226"/>
      <c r="E3" s="226"/>
      <c r="F3" s="226"/>
      <c r="G3" s="226"/>
      <c r="H3" s="226"/>
      <c r="I3" s="226"/>
      <c r="J3" s="226"/>
      <c r="K3" s="226"/>
      <c r="L3" s="226"/>
      <c r="M3" s="226"/>
      <c r="N3" s="226"/>
    </row>
    <row r="4" spans="1:14" s="66" customFormat="1" ht="15.75">
      <c r="A4" s="227">
        <v>2013</v>
      </c>
      <c r="B4" s="227"/>
      <c r="C4" s="227"/>
      <c r="D4" s="227"/>
      <c r="E4" s="227"/>
      <c r="F4" s="227"/>
      <c r="G4" s="227"/>
      <c r="H4" s="227"/>
      <c r="I4" s="227"/>
      <c r="J4" s="227"/>
      <c r="K4" s="227"/>
      <c r="L4" s="227"/>
      <c r="M4" s="227"/>
      <c r="N4" s="227"/>
    </row>
    <row r="5" spans="1:14" s="66" customFormat="1" ht="15.75">
      <c r="A5" s="223" t="s">
        <v>174</v>
      </c>
      <c r="B5" s="223"/>
      <c r="C5" s="223"/>
      <c r="D5" s="223"/>
      <c r="E5" s="223"/>
      <c r="F5" s="223"/>
      <c r="G5" s="223"/>
      <c r="H5" s="223"/>
      <c r="I5" s="223"/>
      <c r="J5" s="223"/>
      <c r="K5" s="223"/>
      <c r="L5" s="223"/>
      <c r="M5" s="223"/>
      <c r="N5" s="223"/>
    </row>
    <row r="6" spans="1:14" s="66" customFormat="1" ht="15.75">
      <c r="A6" s="2" t="s">
        <v>372</v>
      </c>
      <c r="B6" s="67"/>
      <c r="C6" s="67"/>
      <c r="D6" s="67"/>
      <c r="E6" s="67"/>
      <c r="F6" s="67"/>
      <c r="G6" s="67"/>
      <c r="H6" s="67"/>
      <c r="I6" s="67"/>
      <c r="J6" s="67"/>
      <c r="K6" s="67"/>
      <c r="L6" s="32"/>
      <c r="M6" s="67"/>
      <c r="N6" s="31" t="s">
        <v>373</v>
      </c>
    </row>
    <row r="7" spans="1:14" s="66" customFormat="1" ht="15.75">
      <c r="A7" s="219" t="s">
        <v>120</v>
      </c>
      <c r="B7" s="219" t="s">
        <v>169</v>
      </c>
      <c r="C7" s="253" t="s">
        <v>171</v>
      </c>
      <c r="D7" s="253"/>
      <c r="E7" s="253"/>
      <c r="F7" s="253"/>
      <c r="G7" s="253"/>
      <c r="H7" s="253"/>
      <c r="I7" s="253"/>
      <c r="J7" s="253"/>
      <c r="K7" s="253"/>
      <c r="L7" s="253"/>
      <c r="M7" s="216" t="s">
        <v>170</v>
      </c>
      <c r="N7" s="216" t="s">
        <v>121</v>
      </c>
    </row>
    <row r="8" spans="1:14" s="68" customFormat="1" ht="30">
      <c r="A8" s="220"/>
      <c r="B8" s="220"/>
      <c r="C8" s="94" t="s">
        <v>252</v>
      </c>
      <c r="D8" s="94" t="s">
        <v>3</v>
      </c>
      <c r="E8" s="94" t="s">
        <v>118</v>
      </c>
      <c r="F8" s="94" t="s">
        <v>117</v>
      </c>
      <c r="G8" s="94" t="s">
        <v>4</v>
      </c>
      <c r="H8" s="94" t="s">
        <v>116</v>
      </c>
      <c r="I8" s="94" t="s">
        <v>5</v>
      </c>
      <c r="J8" s="94" t="s">
        <v>115</v>
      </c>
      <c r="K8" s="94" t="s">
        <v>6</v>
      </c>
      <c r="L8" s="94" t="s">
        <v>7</v>
      </c>
      <c r="M8" s="217"/>
      <c r="N8" s="217"/>
    </row>
    <row r="9" spans="1:14" s="68" customFormat="1" ht="30" customHeight="1">
      <c r="A9" s="221"/>
      <c r="B9" s="221"/>
      <c r="C9" s="121" t="s">
        <v>9</v>
      </c>
      <c r="D9" s="93" t="s">
        <v>10</v>
      </c>
      <c r="E9" s="93" t="s">
        <v>11</v>
      </c>
      <c r="F9" s="93" t="s">
        <v>12</v>
      </c>
      <c r="G9" s="93" t="s">
        <v>13</v>
      </c>
      <c r="H9" s="93" t="s">
        <v>14</v>
      </c>
      <c r="I9" s="93" t="s">
        <v>15</v>
      </c>
      <c r="J9" s="93" t="s">
        <v>16</v>
      </c>
      <c r="K9" s="93" t="s">
        <v>17</v>
      </c>
      <c r="L9" s="93" t="s">
        <v>18</v>
      </c>
      <c r="M9" s="218"/>
      <c r="N9" s="218"/>
    </row>
    <row r="10" spans="1:14" s="71" customFormat="1" ht="12.75" customHeight="1" thickBot="1">
      <c r="A10" s="266" t="s">
        <v>122</v>
      </c>
      <c r="B10" s="69" t="s">
        <v>20</v>
      </c>
      <c r="C10" s="128">
        <v>181</v>
      </c>
      <c r="D10" s="129">
        <v>15</v>
      </c>
      <c r="E10" s="129">
        <v>0</v>
      </c>
      <c r="F10" s="129">
        <v>0</v>
      </c>
      <c r="G10" s="129">
        <v>0</v>
      </c>
      <c r="H10" s="129">
        <v>68</v>
      </c>
      <c r="I10" s="129">
        <v>42</v>
      </c>
      <c r="J10" s="129">
        <v>10</v>
      </c>
      <c r="K10" s="129">
        <v>34</v>
      </c>
      <c r="L10" s="129">
        <v>12</v>
      </c>
      <c r="M10" s="70" t="s">
        <v>21</v>
      </c>
      <c r="N10" s="267" t="s">
        <v>123</v>
      </c>
    </row>
    <row r="11" spans="1:14" s="71" customFormat="1" ht="12.75" customHeight="1" thickBot="1">
      <c r="A11" s="256"/>
      <c r="B11" s="72" t="s">
        <v>23</v>
      </c>
      <c r="C11" s="124">
        <v>4857734</v>
      </c>
      <c r="D11" s="134">
        <v>208839</v>
      </c>
      <c r="E11" s="134">
        <v>0</v>
      </c>
      <c r="F11" s="134">
        <v>0</v>
      </c>
      <c r="G11" s="134">
        <v>0</v>
      </c>
      <c r="H11" s="134">
        <v>2012333</v>
      </c>
      <c r="I11" s="134">
        <v>372060</v>
      </c>
      <c r="J11" s="134">
        <v>165849</v>
      </c>
      <c r="K11" s="134">
        <v>817672</v>
      </c>
      <c r="L11" s="134">
        <v>1280981</v>
      </c>
      <c r="M11" s="73" t="s">
        <v>24</v>
      </c>
      <c r="N11" s="257"/>
    </row>
    <row r="12" spans="1:14" s="71" customFormat="1" ht="12.75" customHeight="1" thickBot="1">
      <c r="A12" s="256"/>
      <c r="B12" s="72" t="s">
        <v>25</v>
      </c>
      <c r="C12" s="124">
        <v>2635955</v>
      </c>
      <c r="D12" s="134">
        <v>110604</v>
      </c>
      <c r="E12" s="134">
        <v>0</v>
      </c>
      <c r="F12" s="134">
        <v>0</v>
      </c>
      <c r="G12" s="134">
        <v>0</v>
      </c>
      <c r="H12" s="134">
        <v>1120733</v>
      </c>
      <c r="I12" s="134">
        <v>177603</v>
      </c>
      <c r="J12" s="134">
        <v>81020</v>
      </c>
      <c r="K12" s="134">
        <v>364835</v>
      </c>
      <c r="L12" s="134">
        <v>781160</v>
      </c>
      <c r="M12" s="73" t="s">
        <v>26</v>
      </c>
      <c r="N12" s="257"/>
    </row>
    <row r="13" spans="1:14" s="71" customFormat="1" ht="12.75" customHeight="1" thickBot="1">
      <c r="A13" s="254" t="s">
        <v>124</v>
      </c>
      <c r="B13" s="74" t="s">
        <v>20</v>
      </c>
      <c r="C13" s="126">
        <v>182</v>
      </c>
      <c r="D13" s="127">
        <v>19</v>
      </c>
      <c r="E13" s="127">
        <v>0</v>
      </c>
      <c r="F13" s="127">
        <v>0</v>
      </c>
      <c r="G13" s="127">
        <v>0</v>
      </c>
      <c r="H13" s="127">
        <v>76</v>
      </c>
      <c r="I13" s="127">
        <v>37</v>
      </c>
      <c r="J13" s="127">
        <v>5</v>
      </c>
      <c r="K13" s="127">
        <v>36</v>
      </c>
      <c r="L13" s="127">
        <v>9</v>
      </c>
      <c r="M13" s="75" t="s">
        <v>21</v>
      </c>
      <c r="N13" s="255" t="s">
        <v>125</v>
      </c>
    </row>
    <row r="14" spans="1:14" s="71" customFormat="1" ht="12.75" customHeight="1" thickBot="1">
      <c r="A14" s="254"/>
      <c r="B14" s="74" t="s">
        <v>23</v>
      </c>
      <c r="C14" s="126">
        <v>4954771</v>
      </c>
      <c r="D14" s="127">
        <v>232653</v>
      </c>
      <c r="E14" s="127">
        <v>0</v>
      </c>
      <c r="F14" s="127">
        <v>0</v>
      </c>
      <c r="G14" s="127">
        <v>0</v>
      </c>
      <c r="H14" s="127">
        <v>2493931</v>
      </c>
      <c r="I14" s="127">
        <v>309557</v>
      </c>
      <c r="J14" s="127">
        <v>22585</v>
      </c>
      <c r="K14" s="127">
        <v>851548</v>
      </c>
      <c r="L14" s="127">
        <v>1044497</v>
      </c>
      <c r="M14" s="75" t="s">
        <v>24</v>
      </c>
      <c r="N14" s="255"/>
    </row>
    <row r="15" spans="1:14" s="71" customFormat="1" ht="12.75" customHeight="1" thickBot="1">
      <c r="A15" s="254"/>
      <c r="B15" s="74" t="s">
        <v>25</v>
      </c>
      <c r="C15" s="126">
        <v>2739395</v>
      </c>
      <c r="D15" s="127">
        <v>124650</v>
      </c>
      <c r="E15" s="127">
        <v>0</v>
      </c>
      <c r="F15" s="127">
        <v>0</v>
      </c>
      <c r="G15" s="127">
        <v>0</v>
      </c>
      <c r="H15" s="127">
        <v>1448918</v>
      </c>
      <c r="I15" s="127">
        <v>148974</v>
      </c>
      <c r="J15" s="127">
        <v>9684</v>
      </c>
      <c r="K15" s="127">
        <v>367812</v>
      </c>
      <c r="L15" s="127">
        <v>639357</v>
      </c>
      <c r="M15" s="75" t="s">
        <v>26</v>
      </c>
      <c r="N15" s="255"/>
    </row>
    <row r="16" spans="1:14" s="71" customFormat="1" ht="12.75" customHeight="1" thickBot="1">
      <c r="A16" s="256" t="s">
        <v>126</v>
      </c>
      <c r="B16" s="72" t="s">
        <v>20</v>
      </c>
      <c r="C16" s="124">
        <v>197</v>
      </c>
      <c r="D16" s="134">
        <v>24</v>
      </c>
      <c r="E16" s="134">
        <v>0</v>
      </c>
      <c r="F16" s="134">
        <v>0</v>
      </c>
      <c r="G16" s="134">
        <v>0</v>
      </c>
      <c r="H16" s="134">
        <v>71</v>
      </c>
      <c r="I16" s="134">
        <v>41</v>
      </c>
      <c r="J16" s="134">
        <v>8</v>
      </c>
      <c r="K16" s="134">
        <v>43</v>
      </c>
      <c r="L16" s="134">
        <v>10</v>
      </c>
      <c r="M16" s="73" t="s">
        <v>21</v>
      </c>
      <c r="N16" s="257" t="s">
        <v>127</v>
      </c>
    </row>
    <row r="17" spans="1:14" s="71" customFormat="1" ht="12.75" customHeight="1" thickBot="1">
      <c r="A17" s="256"/>
      <c r="B17" s="72" t="s">
        <v>23</v>
      </c>
      <c r="C17" s="124">
        <v>5069447</v>
      </c>
      <c r="D17" s="134">
        <v>480996</v>
      </c>
      <c r="E17" s="134">
        <v>0</v>
      </c>
      <c r="F17" s="134">
        <v>0</v>
      </c>
      <c r="G17" s="134">
        <v>0</v>
      </c>
      <c r="H17" s="134">
        <v>2227189</v>
      </c>
      <c r="I17" s="134">
        <v>345785</v>
      </c>
      <c r="J17" s="134">
        <v>97000</v>
      </c>
      <c r="K17" s="134">
        <v>878022</v>
      </c>
      <c r="L17" s="134">
        <v>1040455</v>
      </c>
      <c r="M17" s="73" t="s">
        <v>24</v>
      </c>
      <c r="N17" s="257"/>
    </row>
    <row r="18" spans="1:14" s="71" customFormat="1" ht="12.75" customHeight="1" thickBot="1">
      <c r="A18" s="256"/>
      <c r="B18" s="72" t="s">
        <v>25</v>
      </c>
      <c r="C18" s="124">
        <v>2707542</v>
      </c>
      <c r="D18" s="134">
        <v>236049</v>
      </c>
      <c r="E18" s="134">
        <v>0</v>
      </c>
      <c r="F18" s="134">
        <v>0</v>
      </c>
      <c r="G18" s="134">
        <v>0</v>
      </c>
      <c r="H18" s="134">
        <v>1213714</v>
      </c>
      <c r="I18" s="134">
        <v>164828</v>
      </c>
      <c r="J18" s="134">
        <v>45171</v>
      </c>
      <c r="K18" s="134">
        <v>414166</v>
      </c>
      <c r="L18" s="134">
        <v>633614</v>
      </c>
      <c r="M18" s="73" t="s">
        <v>26</v>
      </c>
      <c r="N18" s="257"/>
    </row>
    <row r="19" spans="1:14" s="71" customFormat="1" ht="12.75" customHeight="1" thickBot="1">
      <c r="A19" s="254" t="s">
        <v>128</v>
      </c>
      <c r="B19" s="74" t="s">
        <v>20</v>
      </c>
      <c r="C19" s="126">
        <v>188</v>
      </c>
      <c r="D19" s="127">
        <v>24</v>
      </c>
      <c r="E19" s="127">
        <v>0</v>
      </c>
      <c r="F19" s="127">
        <v>0</v>
      </c>
      <c r="G19" s="127">
        <v>0</v>
      </c>
      <c r="H19" s="127">
        <v>66</v>
      </c>
      <c r="I19" s="127">
        <v>41</v>
      </c>
      <c r="J19" s="127">
        <v>2</v>
      </c>
      <c r="K19" s="127">
        <v>41</v>
      </c>
      <c r="L19" s="127">
        <v>14</v>
      </c>
      <c r="M19" s="75" t="s">
        <v>21</v>
      </c>
      <c r="N19" s="255" t="s">
        <v>129</v>
      </c>
    </row>
    <row r="20" spans="1:14" s="71" customFormat="1" ht="12.75" customHeight="1" thickBot="1">
      <c r="A20" s="254"/>
      <c r="B20" s="74" t="s">
        <v>23</v>
      </c>
      <c r="C20" s="126">
        <v>4967656</v>
      </c>
      <c r="D20" s="127">
        <v>373914</v>
      </c>
      <c r="E20" s="127">
        <v>0</v>
      </c>
      <c r="F20" s="127">
        <v>0</v>
      </c>
      <c r="G20" s="127">
        <v>0</v>
      </c>
      <c r="H20" s="127">
        <v>1993424</v>
      </c>
      <c r="I20" s="127">
        <v>354102</v>
      </c>
      <c r="J20" s="127">
        <v>11573</v>
      </c>
      <c r="K20" s="127">
        <v>701215</v>
      </c>
      <c r="L20" s="127">
        <v>1533428</v>
      </c>
      <c r="M20" s="75" t="s">
        <v>24</v>
      </c>
      <c r="N20" s="255"/>
    </row>
    <row r="21" spans="1:14" s="71" customFormat="1" ht="12.75" customHeight="1" thickBot="1">
      <c r="A21" s="254"/>
      <c r="B21" s="74" t="s">
        <v>25</v>
      </c>
      <c r="C21" s="126">
        <v>2707203</v>
      </c>
      <c r="D21" s="127">
        <v>162904</v>
      </c>
      <c r="E21" s="127">
        <v>0</v>
      </c>
      <c r="F21" s="127">
        <v>0</v>
      </c>
      <c r="G21" s="127">
        <v>0</v>
      </c>
      <c r="H21" s="127">
        <v>1105007</v>
      </c>
      <c r="I21" s="127">
        <v>170696</v>
      </c>
      <c r="J21" s="127">
        <v>5395</v>
      </c>
      <c r="K21" s="127">
        <v>305164</v>
      </c>
      <c r="L21" s="127">
        <v>958037</v>
      </c>
      <c r="M21" s="75" t="s">
        <v>26</v>
      </c>
      <c r="N21" s="255"/>
    </row>
    <row r="22" spans="1:14" s="71" customFormat="1" ht="12.75" customHeight="1" thickBot="1">
      <c r="A22" s="256" t="s">
        <v>130</v>
      </c>
      <c r="B22" s="72" t="s">
        <v>20</v>
      </c>
      <c r="C22" s="124">
        <v>172</v>
      </c>
      <c r="D22" s="134">
        <v>15</v>
      </c>
      <c r="E22" s="134">
        <v>0</v>
      </c>
      <c r="F22" s="134">
        <v>0</v>
      </c>
      <c r="G22" s="134">
        <v>0</v>
      </c>
      <c r="H22" s="134">
        <v>56</v>
      </c>
      <c r="I22" s="134">
        <v>40</v>
      </c>
      <c r="J22" s="134">
        <v>8</v>
      </c>
      <c r="K22" s="134">
        <v>40</v>
      </c>
      <c r="L22" s="134">
        <v>13</v>
      </c>
      <c r="M22" s="73" t="s">
        <v>21</v>
      </c>
      <c r="N22" s="257" t="s">
        <v>131</v>
      </c>
    </row>
    <row r="23" spans="1:14" s="71" customFormat="1" ht="12.75" customHeight="1" thickBot="1">
      <c r="A23" s="256"/>
      <c r="B23" s="72" t="s">
        <v>23</v>
      </c>
      <c r="C23" s="124">
        <v>4899631</v>
      </c>
      <c r="D23" s="134">
        <v>381793</v>
      </c>
      <c r="E23" s="134">
        <v>0</v>
      </c>
      <c r="F23" s="134">
        <v>0</v>
      </c>
      <c r="G23" s="134">
        <v>0</v>
      </c>
      <c r="H23" s="134">
        <v>1650535</v>
      </c>
      <c r="I23" s="134">
        <v>340139</v>
      </c>
      <c r="J23" s="134">
        <v>44475</v>
      </c>
      <c r="K23" s="134">
        <v>1007415</v>
      </c>
      <c r="L23" s="134">
        <v>1475274</v>
      </c>
      <c r="M23" s="73" t="s">
        <v>24</v>
      </c>
      <c r="N23" s="257"/>
    </row>
    <row r="24" spans="1:14" s="71" customFormat="1" ht="12.75" customHeight="1" thickBot="1">
      <c r="A24" s="256"/>
      <c r="B24" s="72" t="s">
        <v>25</v>
      </c>
      <c r="C24" s="124">
        <v>2643882</v>
      </c>
      <c r="D24" s="134">
        <v>222610</v>
      </c>
      <c r="E24" s="134">
        <v>0</v>
      </c>
      <c r="F24" s="134">
        <v>0</v>
      </c>
      <c r="G24" s="134">
        <v>0</v>
      </c>
      <c r="H24" s="134">
        <v>883977</v>
      </c>
      <c r="I24" s="134">
        <v>161930</v>
      </c>
      <c r="J24" s="134">
        <v>16671</v>
      </c>
      <c r="K24" s="134">
        <v>455485</v>
      </c>
      <c r="L24" s="134">
        <v>903209</v>
      </c>
      <c r="M24" s="73" t="s">
        <v>26</v>
      </c>
      <c r="N24" s="257"/>
    </row>
    <row r="25" spans="1:14" s="71" customFormat="1" ht="12.75" customHeight="1" thickBot="1">
      <c r="A25" s="254" t="s">
        <v>132</v>
      </c>
      <c r="B25" s="74" t="s">
        <v>20</v>
      </c>
      <c r="C25" s="126">
        <v>147</v>
      </c>
      <c r="D25" s="127">
        <v>16</v>
      </c>
      <c r="E25" s="127">
        <v>0</v>
      </c>
      <c r="F25" s="127">
        <v>0</v>
      </c>
      <c r="G25" s="127">
        <v>0</v>
      </c>
      <c r="H25" s="127">
        <v>44</v>
      </c>
      <c r="I25" s="127">
        <v>35</v>
      </c>
      <c r="J25" s="127">
        <v>9</v>
      </c>
      <c r="K25" s="127">
        <v>36</v>
      </c>
      <c r="L25" s="127">
        <v>7</v>
      </c>
      <c r="M25" s="75" t="s">
        <v>21</v>
      </c>
      <c r="N25" s="255" t="s">
        <v>133</v>
      </c>
    </row>
    <row r="26" spans="1:14" s="71" customFormat="1" ht="12.75" customHeight="1" thickBot="1">
      <c r="A26" s="254"/>
      <c r="B26" s="74" t="s">
        <v>23</v>
      </c>
      <c r="C26" s="126">
        <v>3829743</v>
      </c>
      <c r="D26" s="127">
        <v>424412</v>
      </c>
      <c r="E26" s="127">
        <v>0</v>
      </c>
      <c r="F26" s="127">
        <v>0</v>
      </c>
      <c r="G26" s="127">
        <v>0</v>
      </c>
      <c r="H26" s="127">
        <v>1189824</v>
      </c>
      <c r="I26" s="127">
        <v>351524</v>
      </c>
      <c r="J26" s="127">
        <v>62145</v>
      </c>
      <c r="K26" s="127">
        <v>818386</v>
      </c>
      <c r="L26" s="127">
        <v>983452</v>
      </c>
      <c r="M26" s="75" t="s">
        <v>24</v>
      </c>
      <c r="N26" s="255"/>
    </row>
    <row r="27" spans="1:14" s="71" customFormat="1" ht="12.75" customHeight="1" thickBot="1">
      <c r="A27" s="254"/>
      <c r="B27" s="74" t="s">
        <v>25</v>
      </c>
      <c r="C27" s="126">
        <v>2071489</v>
      </c>
      <c r="D27" s="127">
        <v>237424</v>
      </c>
      <c r="E27" s="127">
        <v>0</v>
      </c>
      <c r="F27" s="127">
        <v>0</v>
      </c>
      <c r="G27" s="127">
        <v>0</v>
      </c>
      <c r="H27" s="127">
        <v>651800</v>
      </c>
      <c r="I27" s="127">
        <v>161942</v>
      </c>
      <c r="J27" s="127">
        <v>30742</v>
      </c>
      <c r="K27" s="127">
        <v>378982</v>
      </c>
      <c r="L27" s="127">
        <v>610599</v>
      </c>
      <c r="M27" s="75" t="s">
        <v>26</v>
      </c>
      <c r="N27" s="255"/>
    </row>
    <row r="28" spans="1:14" s="71" customFormat="1" ht="12.75" customHeight="1" thickBot="1">
      <c r="A28" s="256" t="s">
        <v>134</v>
      </c>
      <c r="B28" s="72" t="s">
        <v>20</v>
      </c>
      <c r="C28" s="124">
        <v>172</v>
      </c>
      <c r="D28" s="134">
        <v>22</v>
      </c>
      <c r="E28" s="134">
        <v>0</v>
      </c>
      <c r="F28" s="134">
        <v>0</v>
      </c>
      <c r="G28" s="134">
        <v>0</v>
      </c>
      <c r="H28" s="134">
        <v>49</v>
      </c>
      <c r="I28" s="134">
        <v>43</v>
      </c>
      <c r="J28" s="134">
        <v>2</v>
      </c>
      <c r="K28" s="134">
        <v>47</v>
      </c>
      <c r="L28" s="134">
        <v>9</v>
      </c>
      <c r="M28" s="73" t="s">
        <v>21</v>
      </c>
      <c r="N28" s="257" t="s">
        <v>135</v>
      </c>
    </row>
    <row r="29" spans="1:14" s="71" customFormat="1" ht="12.75" customHeight="1" thickBot="1">
      <c r="A29" s="256"/>
      <c r="B29" s="72" t="s">
        <v>23</v>
      </c>
      <c r="C29" s="124">
        <v>4894040</v>
      </c>
      <c r="D29" s="134">
        <v>1096433</v>
      </c>
      <c r="E29" s="134">
        <v>0</v>
      </c>
      <c r="F29" s="134">
        <v>0</v>
      </c>
      <c r="G29" s="134">
        <v>0</v>
      </c>
      <c r="H29" s="134">
        <v>1221916</v>
      </c>
      <c r="I29" s="134">
        <v>376414</v>
      </c>
      <c r="J29" s="134">
        <v>31203</v>
      </c>
      <c r="K29" s="134">
        <v>1070640</v>
      </c>
      <c r="L29" s="134">
        <v>1097434</v>
      </c>
      <c r="M29" s="73" t="s">
        <v>24</v>
      </c>
      <c r="N29" s="257"/>
    </row>
    <row r="30" spans="1:14" s="71" customFormat="1" ht="12.75" customHeight="1" thickBot="1">
      <c r="A30" s="256"/>
      <c r="B30" s="72" t="s">
        <v>25</v>
      </c>
      <c r="C30" s="124">
        <v>2422142</v>
      </c>
      <c r="D30" s="134">
        <v>364458</v>
      </c>
      <c r="E30" s="134">
        <v>0</v>
      </c>
      <c r="F30" s="134">
        <v>0</v>
      </c>
      <c r="G30" s="134">
        <v>0</v>
      </c>
      <c r="H30" s="134">
        <v>688524</v>
      </c>
      <c r="I30" s="134">
        <v>180165</v>
      </c>
      <c r="J30" s="134">
        <v>18875</v>
      </c>
      <c r="K30" s="134">
        <v>491852</v>
      </c>
      <c r="L30" s="134">
        <v>678268</v>
      </c>
      <c r="M30" s="73" t="s">
        <v>26</v>
      </c>
      <c r="N30" s="257"/>
    </row>
    <row r="31" spans="1:14" s="71" customFormat="1" ht="12.75" customHeight="1" thickBot="1">
      <c r="A31" s="254" t="s">
        <v>136</v>
      </c>
      <c r="B31" s="74" t="s">
        <v>20</v>
      </c>
      <c r="C31" s="126">
        <v>153</v>
      </c>
      <c r="D31" s="127">
        <v>19</v>
      </c>
      <c r="E31" s="127">
        <v>0</v>
      </c>
      <c r="F31" s="127">
        <v>0</v>
      </c>
      <c r="G31" s="127">
        <v>0</v>
      </c>
      <c r="H31" s="127">
        <v>41</v>
      </c>
      <c r="I31" s="127">
        <v>43</v>
      </c>
      <c r="J31" s="127">
        <v>2</v>
      </c>
      <c r="K31" s="127">
        <v>40</v>
      </c>
      <c r="L31" s="127">
        <v>8</v>
      </c>
      <c r="M31" s="75" t="s">
        <v>21</v>
      </c>
      <c r="N31" s="255" t="s">
        <v>137</v>
      </c>
    </row>
    <row r="32" spans="1:14" s="71" customFormat="1" ht="12.75" customHeight="1" thickBot="1">
      <c r="A32" s="254"/>
      <c r="B32" s="74" t="s">
        <v>23</v>
      </c>
      <c r="C32" s="126">
        <v>4471042</v>
      </c>
      <c r="D32" s="127">
        <v>583933</v>
      </c>
      <c r="E32" s="127">
        <v>0</v>
      </c>
      <c r="F32" s="127">
        <v>0</v>
      </c>
      <c r="G32" s="127">
        <v>0</v>
      </c>
      <c r="H32" s="127">
        <v>1636702</v>
      </c>
      <c r="I32" s="127">
        <v>379662</v>
      </c>
      <c r="J32" s="127">
        <v>22949</v>
      </c>
      <c r="K32" s="127">
        <v>872162</v>
      </c>
      <c r="L32" s="127">
        <v>975634</v>
      </c>
      <c r="M32" s="75" t="s">
        <v>24</v>
      </c>
      <c r="N32" s="255"/>
    </row>
    <row r="33" spans="1:14" s="71" customFormat="1" ht="12.75" customHeight="1" thickBot="1">
      <c r="A33" s="254"/>
      <c r="B33" s="74" t="s">
        <v>25</v>
      </c>
      <c r="C33" s="126">
        <v>2205338</v>
      </c>
      <c r="D33" s="127">
        <v>317770</v>
      </c>
      <c r="E33" s="127">
        <v>0</v>
      </c>
      <c r="F33" s="127">
        <v>0</v>
      </c>
      <c r="G33" s="127">
        <v>0</v>
      </c>
      <c r="H33" s="127">
        <v>668624</v>
      </c>
      <c r="I33" s="127">
        <v>204735</v>
      </c>
      <c r="J33" s="127">
        <v>10921</v>
      </c>
      <c r="K33" s="127">
        <v>387554</v>
      </c>
      <c r="L33" s="127">
        <v>615734</v>
      </c>
      <c r="M33" s="75" t="s">
        <v>26</v>
      </c>
      <c r="N33" s="255"/>
    </row>
    <row r="34" spans="1:14" s="71" customFormat="1" ht="12.75" customHeight="1" thickBot="1">
      <c r="A34" s="256" t="s">
        <v>144</v>
      </c>
      <c r="B34" s="72" t="s">
        <v>20</v>
      </c>
      <c r="C34" s="124">
        <v>148</v>
      </c>
      <c r="D34" s="134">
        <v>25</v>
      </c>
      <c r="E34" s="134">
        <v>0</v>
      </c>
      <c r="F34" s="134">
        <v>0</v>
      </c>
      <c r="G34" s="134">
        <v>0</v>
      </c>
      <c r="H34" s="134">
        <v>46</v>
      </c>
      <c r="I34" s="134">
        <v>40</v>
      </c>
      <c r="J34" s="134">
        <v>1</v>
      </c>
      <c r="K34" s="134">
        <v>29</v>
      </c>
      <c r="L34" s="134">
        <v>7</v>
      </c>
      <c r="M34" s="73" t="s">
        <v>21</v>
      </c>
      <c r="N34" s="257" t="s">
        <v>145</v>
      </c>
    </row>
    <row r="35" spans="1:14" s="71" customFormat="1" ht="12.75" customHeight="1" thickBot="1">
      <c r="A35" s="256"/>
      <c r="B35" s="72" t="s">
        <v>23</v>
      </c>
      <c r="C35" s="124">
        <v>3815664</v>
      </c>
      <c r="D35" s="134">
        <v>799222</v>
      </c>
      <c r="E35" s="134">
        <v>0</v>
      </c>
      <c r="F35" s="134">
        <v>0</v>
      </c>
      <c r="G35" s="134">
        <v>0</v>
      </c>
      <c r="H35" s="134">
        <v>1219318</v>
      </c>
      <c r="I35" s="134">
        <v>344075</v>
      </c>
      <c r="J35" s="134">
        <v>1284</v>
      </c>
      <c r="K35" s="134">
        <v>645344</v>
      </c>
      <c r="L35" s="134">
        <v>806421</v>
      </c>
      <c r="M35" s="73" t="s">
        <v>24</v>
      </c>
      <c r="N35" s="257"/>
    </row>
    <row r="36" spans="1:14" s="71" customFormat="1" ht="12.75" customHeight="1" thickBot="1">
      <c r="A36" s="256"/>
      <c r="B36" s="72" t="s">
        <v>25</v>
      </c>
      <c r="C36" s="124">
        <v>1973510</v>
      </c>
      <c r="D36" s="134">
        <v>304443</v>
      </c>
      <c r="E36" s="134">
        <v>0</v>
      </c>
      <c r="F36" s="134">
        <v>0</v>
      </c>
      <c r="G36" s="134">
        <v>0</v>
      </c>
      <c r="H36" s="134">
        <v>711937</v>
      </c>
      <c r="I36" s="134">
        <v>163696</v>
      </c>
      <c r="J36" s="134">
        <v>361</v>
      </c>
      <c r="K36" s="134">
        <v>295712</v>
      </c>
      <c r="L36" s="134">
        <v>497361</v>
      </c>
      <c r="M36" s="73" t="s">
        <v>26</v>
      </c>
      <c r="N36" s="257"/>
    </row>
    <row r="37" spans="1:14" s="71" customFormat="1" ht="12.75" customHeight="1" thickBot="1">
      <c r="A37" s="254" t="s">
        <v>138</v>
      </c>
      <c r="B37" s="74" t="s">
        <v>20</v>
      </c>
      <c r="C37" s="126">
        <v>151</v>
      </c>
      <c r="D37" s="127">
        <v>15</v>
      </c>
      <c r="E37" s="127">
        <v>0</v>
      </c>
      <c r="F37" s="127">
        <v>0</v>
      </c>
      <c r="G37" s="127">
        <v>0</v>
      </c>
      <c r="H37" s="127">
        <v>42</v>
      </c>
      <c r="I37" s="127">
        <v>38</v>
      </c>
      <c r="J37" s="127">
        <v>3</v>
      </c>
      <c r="K37" s="127">
        <v>47</v>
      </c>
      <c r="L37" s="127">
        <v>6</v>
      </c>
      <c r="M37" s="75" t="s">
        <v>21</v>
      </c>
      <c r="N37" s="255" t="s">
        <v>139</v>
      </c>
    </row>
    <row r="38" spans="1:14" s="71" customFormat="1" ht="12.75" customHeight="1" thickBot="1">
      <c r="A38" s="254"/>
      <c r="B38" s="74" t="s">
        <v>23</v>
      </c>
      <c r="C38" s="126">
        <v>3495346</v>
      </c>
      <c r="D38" s="127">
        <v>328419</v>
      </c>
      <c r="E38" s="127">
        <v>0</v>
      </c>
      <c r="F38" s="127">
        <v>0</v>
      </c>
      <c r="G38" s="127">
        <v>0</v>
      </c>
      <c r="H38" s="127">
        <v>1185187</v>
      </c>
      <c r="I38" s="127">
        <v>334650</v>
      </c>
      <c r="J38" s="127">
        <v>29708</v>
      </c>
      <c r="K38" s="127">
        <v>917554</v>
      </c>
      <c r="L38" s="127">
        <v>699828</v>
      </c>
      <c r="M38" s="75" t="s">
        <v>24</v>
      </c>
      <c r="N38" s="255"/>
    </row>
    <row r="39" spans="1:14" s="71" customFormat="1" ht="12.75" customHeight="1" thickBot="1">
      <c r="A39" s="254"/>
      <c r="B39" s="74" t="s">
        <v>25</v>
      </c>
      <c r="C39" s="126">
        <v>1849393</v>
      </c>
      <c r="D39" s="127">
        <v>168911</v>
      </c>
      <c r="E39" s="127">
        <v>0</v>
      </c>
      <c r="F39" s="127">
        <v>0</v>
      </c>
      <c r="G39" s="127">
        <v>0</v>
      </c>
      <c r="H39" s="127">
        <v>674931</v>
      </c>
      <c r="I39" s="127">
        <v>159029</v>
      </c>
      <c r="J39" s="127">
        <v>15200</v>
      </c>
      <c r="K39" s="127">
        <v>406294</v>
      </c>
      <c r="L39" s="127">
        <v>425028</v>
      </c>
      <c r="M39" s="75" t="s">
        <v>26</v>
      </c>
      <c r="N39" s="255"/>
    </row>
    <row r="40" spans="1:14" s="71" customFormat="1" ht="12.75" customHeight="1" thickBot="1">
      <c r="A40" s="256" t="s">
        <v>140</v>
      </c>
      <c r="B40" s="72" t="s">
        <v>20</v>
      </c>
      <c r="C40" s="124">
        <v>155</v>
      </c>
      <c r="D40" s="134">
        <v>19</v>
      </c>
      <c r="E40" s="134">
        <v>0</v>
      </c>
      <c r="F40" s="134">
        <v>0</v>
      </c>
      <c r="G40" s="134">
        <v>0</v>
      </c>
      <c r="H40" s="134">
        <v>44</v>
      </c>
      <c r="I40" s="134">
        <v>41</v>
      </c>
      <c r="J40" s="134">
        <v>4</v>
      </c>
      <c r="K40" s="134">
        <v>34</v>
      </c>
      <c r="L40" s="134">
        <v>13</v>
      </c>
      <c r="M40" s="73" t="s">
        <v>21</v>
      </c>
      <c r="N40" s="257" t="s">
        <v>141</v>
      </c>
    </row>
    <row r="41" spans="1:14" s="71" customFormat="1" ht="12.75" customHeight="1" thickBot="1">
      <c r="A41" s="256"/>
      <c r="B41" s="72" t="s">
        <v>23</v>
      </c>
      <c r="C41" s="124">
        <v>4076756</v>
      </c>
      <c r="D41" s="134">
        <v>592295</v>
      </c>
      <c r="E41" s="134">
        <v>0</v>
      </c>
      <c r="F41" s="134">
        <v>0</v>
      </c>
      <c r="G41" s="134">
        <v>0</v>
      </c>
      <c r="H41" s="134">
        <v>1246444</v>
      </c>
      <c r="I41" s="134">
        <v>379105</v>
      </c>
      <c r="J41" s="134">
        <v>72348</v>
      </c>
      <c r="K41" s="134">
        <v>795218</v>
      </c>
      <c r="L41" s="134">
        <v>991346</v>
      </c>
      <c r="M41" s="73" t="s">
        <v>24</v>
      </c>
      <c r="N41" s="257"/>
    </row>
    <row r="42" spans="1:14" s="71" customFormat="1" ht="12.75" customHeight="1" thickBot="1">
      <c r="A42" s="256"/>
      <c r="B42" s="72" t="s">
        <v>25</v>
      </c>
      <c r="C42" s="124">
        <v>2156745</v>
      </c>
      <c r="D42" s="134">
        <v>377016</v>
      </c>
      <c r="E42" s="134">
        <v>0</v>
      </c>
      <c r="F42" s="134">
        <v>0</v>
      </c>
      <c r="G42" s="134">
        <v>0</v>
      </c>
      <c r="H42" s="134">
        <v>661447</v>
      </c>
      <c r="I42" s="134">
        <v>178365</v>
      </c>
      <c r="J42" s="134">
        <v>25873</v>
      </c>
      <c r="K42" s="134">
        <v>334733</v>
      </c>
      <c r="L42" s="134">
        <v>579311</v>
      </c>
      <c r="M42" s="73" t="s">
        <v>26</v>
      </c>
      <c r="N42" s="257"/>
    </row>
    <row r="43" spans="1:14" ht="12.75" customHeight="1" thickBot="1">
      <c r="A43" s="254" t="s">
        <v>142</v>
      </c>
      <c r="B43" s="74" t="s">
        <v>20</v>
      </c>
      <c r="C43" s="126">
        <v>172</v>
      </c>
      <c r="D43" s="127">
        <v>23</v>
      </c>
      <c r="E43" s="127">
        <v>0</v>
      </c>
      <c r="F43" s="127">
        <v>0</v>
      </c>
      <c r="G43" s="127">
        <v>0</v>
      </c>
      <c r="H43" s="127">
        <v>48</v>
      </c>
      <c r="I43" s="127">
        <v>45</v>
      </c>
      <c r="J43" s="127">
        <v>5</v>
      </c>
      <c r="K43" s="127">
        <v>43</v>
      </c>
      <c r="L43" s="127">
        <v>8</v>
      </c>
      <c r="M43" s="75" t="s">
        <v>21</v>
      </c>
      <c r="N43" s="255" t="s">
        <v>143</v>
      </c>
    </row>
    <row r="44" spans="1:14" ht="12.75" customHeight="1" thickBot="1">
      <c r="A44" s="254"/>
      <c r="B44" s="74" t="s">
        <v>23</v>
      </c>
      <c r="C44" s="126">
        <v>4365930</v>
      </c>
      <c r="D44" s="127">
        <v>570382</v>
      </c>
      <c r="E44" s="127">
        <v>0</v>
      </c>
      <c r="F44" s="127">
        <v>0</v>
      </c>
      <c r="G44" s="127">
        <v>0</v>
      </c>
      <c r="H44" s="127">
        <v>1274368</v>
      </c>
      <c r="I44" s="127">
        <v>384121</v>
      </c>
      <c r="J44" s="127">
        <v>122148</v>
      </c>
      <c r="K44" s="127">
        <v>979820</v>
      </c>
      <c r="L44" s="127">
        <v>1035091</v>
      </c>
      <c r="M44" s="75" t="s">
        <v>24</v>
      </c>
      <c r="N44" s="255"/>
    </row>
    <row r="45" spans="1:14" ht="12.75" customHeight="1">
      <c r="A45" s="264"/>
      <c r="B45" s="76" t="s">
        <v>25</v>
      </c>
      <c r="C45" s="135">
        <v>2357068</v>
      </c>
      <c r="D45" s="136">
        <v>331063</v>
      </c>
      <c r="E45" s="136">
        <v>0</v>
      </c>
      <c r="F45" s="136">
        <v>0</v>
      </c>
      <c r="G45" s="136">
        <v>0</v>
      </c>
      <c r="H45" s="136">
        <v>711470</v>
      </c>
      <c r="I45" s="136">
        <v>179617</v>
      </c>
      <c r="J45" s="136">
        <v>55412</v>
      </c>
      <c r="K45" s="136">
        <v>446327</v>
      </c>
      <c r="L45" s="136">
        <v>633179</v>
      </c>
      <c r="M45" s="77" t="s">
        <v>26</v>
      </c>
      <c r="N45" s="265"/>
    </row>
    <row r="46" spans="1:14" s="66" customFormat="1" ht="13.5" customHeight="1" thickBot="1">
      <c r="A46" s="258" t="s">
        <v>9</v>
      </c>
      <c r="B46" s="78" t="s">
        <v>20</v>
      </c>
      <c r="C46" s="172">
        <v>2018</v>
      </c>
      <c r="D46" s="172">
        <v>236</v>
      </c>
      <c r="E46" s="172">
        <v>0</v>
      </c>
      <c r="F46" s="172">
        <v>0</v>
      </c>
      <c r="G46" s="172">
        <v>0</v>
      </c>
      <c r="H46" s="172">
        <v>651</v>
      </c>
      <c r="I46" s="172">
        <v>486</v>
      </c>
      <c r="J46" s="172">
        <v>59</v>
      </c>
      <c r="K46" s="172">
        <v>470</v>
      </c>
      <c r="L46" s="172">
        <v>116</v>
      </c>
      <c r="M46" s="96" t="s">
        <v>21</v>
      </c>
      <c r="N46" s="261" t="s">
        <v>2</v>
      </c>
    </row>
    <row r="47" spans="1:14" s="66" customFormat="1" ht="13.5" customHeight="1" thickBot="1">
      <c r="A47" s="259"/>
      <c r="B47" s="79" t="s">
        <v>23</v>
      </c>
      <c r="C47" s="191">
        <f>C11+C14+C17+C20+C23+C26+C29+C32+C35+C38+C41+C44</f>
        <v>53697760</v>
      </c>
      <c r="D47" s="191">
        <f t="shared" ref="D47:K47" si="0">D11+D14+D17+D20+D23+D26+D29+D32+D35+D38+D41+D44</f>
        <v>6073291</v>
      </c>
      <c r="E47" s="191">
        <f t="shared" si="0"/>
        <v>0</v>
      </c>
      <c r="F47" s="191">
        <f t="shared" si="0"/>
        <v>0</v>
      </c>
      <c r="G47" s="191">
        <f t="shared" si="0"/>
        <v>0</v>
      </c>
      <c r="H47" s="191">
        <f t="shared" si="0"/>
        <v>19351171</v>
      </c>
      <c r="I47" s="191">
        <f t="shared" si="0"/>
        <v>4271194</v>
      </c>
      <c r="J47" s="191">
        <f t="shared" si="0"/>
        <v>683267</v>
      </c>
      <c r="K47" s="191">
        <f t="shared" si="0"/>
        <v>10354996</v>
      </c>
      <c r="L47" s="191">
        <f>L11+L14+L17+L20+L23+L26+L29+L32+L35+L38+L41+L44</f>
        <v>12963841</v>
      </c>
      <c r="M47" s="97" t="s">
        <v>24</v>
      </c>
      <c r="N47" s="262"/>
    </row>
    <row r="48" spans="1:14" s="66" customFormat="1" ht="13.5" customHeight="1" thickBot="1">
      <c r="A48" s="260"/>
      <c r="B48" s="80" t="s">
        <v>25</v>
      </c>
      <c r="C48" s="191">
        <f t="shared" ref="C48:K48" si="1">C12+C15+C18+C21+C24+C27+C30+C33+C36+C39+C42+C45</f>
        <v>28469662</v>
      </c>
      <c r="D48" s="191">
        <f t="shared" si="1"/>
        <v>2957902</v>
      </c>
      <c r="E48" s="191">
        <f t="shared" si="1"/>
        <v>0</v>
      </c>
      <c r="F48" s="191">
        <f t="shared" si="1"/>
        <v>0</v>
      </c>
      <c r="G48" s="191">
        <f t="shared" si="1"/>
        <v>0</v>
      </c>
      <c r="H48" s="191">
        <f t="shared" si="1"/>
        <v>10541082</v>
      </c>
      <c r="I48" s="191">
        <f t="shared" si="1"/>
        <v>2051580</v>
      </c>
      <c r="J48" s="191">
        <f t="shared" si="1"/>
        <v>315325</v>
      </c>
      <c r="K48" s="191">
        <f t="shared" si="1"/>
        <v>4648916</v>
      </c>
      <c r="L48" s="191">
        <f>L12+L15+L18+L21+L24+L27+L30+L33+L36+L39+L42+L45</f>
        <v>7954857</v>
      </c>
      <c r="M48" s="98" t="s">
        <v>26</v>
      </c>
      <c r="N48" s="263"/>
    </row>
    <row r="49" spans="3:12">
      <c r="C49" s="142"/>
      <c r="D49" s="142"/>
      <c r="E49" s="142"/>
      <c r="F49" s="142"/>
      <c r="G49" s="142"/>
      <c r="H49" s="142"/>
      <c r="I49" s="142"/>
      <c r="J49" s="142"/>
      <c r="K49" s="142"/>
      <c r="L49" s="142"/>
    </row>
  </sheetData>
  <mergeCells count="36">
    <mergeCell ref="A46:A48"/>
    <mergeCell ref="N46:N48"/>
    <mergeCell ref="A40:A42"/>
    <mergeCell ref="N40:N42"/>
    <mergeCell ref="M7:M9"/>
    <mergeCell ref="N7:N9"/>
    <mergeCell ref="A43:A45"/>
    <mergeCell ref="N43:N45"/>
    <mergeCell ref="A28:A30"/>
    <mergeCell ref="N28:N30"/>
    <mergeCell ref="A31:A33"/>
    <mergeCell ref="N31:N33"/>
    <mergeCell ref="A34:A36"/>
    <mergeCell ref="N34:N36"/>
    <mergeCell ref="A25:A27"/>
    <mergeCell ref="N25:N27"/>
    <mergeCell ref="A1:N1"/>
    <mergeCell ref="A2:N2"/>
    <mergeCell ref="A3:N3"/>
    <mergeCell ref="A4:N4"/>
    <mergeCell ref="A5:N5"/>
    <mergeCell ref="A7:A9"/>
    <mergeCell ref="B7:B9"/>
    <mergeCell ref="C7:L7"/>
    <mergeCell ref="A37:A39"/>
    <mergeCell ref="N37:N39"/>
    <mergeCell ref="A19:A21"/>
    <mergeCell ref="N19:N21"/>
    <mergeCell ref="A16:A18"/>
    <mergeCell ref="N16:N18"/>
    <mergeCell ref="A22:A24"/>
    <mergeCell ref="N22:N24"/>
    <mergeCell ref="A10:A12"/>
    <mergeCell ref="N10:N12"/>
    <mergeCell ref="A13:A15"/>
    <mergeCell ref="N13:N15"/>
  </mergeCells>
  <printOptions horizontalCentered="1" verticalCentered="1"/>
  <pageMargins left="0" right="0" top="0" bottom="0" header="0.31496062992125984" footer="0.31496062992125984"/>
  <pageSetup paperSize="9" scale="80" orientation="landscape" r:id="rId1"/>
  <ignoredErrors>
    <ignoredError sqref="C49:L49"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9"/>
  <sheetViews>
    <sheetView view="pageBreakPreview" topLeftCell="D19" zoomScaleNormal="100" zoomScaleSheetLayoutView="100" workbookViewId="0">
      <selection activeCell="L47" sqref="L47"/>
    </sheetView>
  </sheetViews>
  <sheetFormatPr defaultRowHeight="12.75"/>
  <cols>
    <col min="1" max="1" width="20.7109375" customWidth="1"/>
    <col min="2" max="2" width="12.7109375" customWidth="1"/>
    <col min="3" max="3" width="10.7109375" style="66" customWidth="1"/>
    <col min="4" max="12" width="10.7109375" customWidth="1"/>
    <col min="13" max="13" width="12.7109375" customWidth="1"/>
    <col min="14" max="14" width="20.7109375" customWidth="1"/>
  </cols>
  <sheetData>
    <row r="1" spans="1:14" s="29" customFormat="1" ht="14.25" customHeight="1">
      <c r="A1" s="224"/>
      <c r="B1" s="224"/>
      <c r="C1" s="224"/>
      <c r="D1" s="224"/>
      <c r="E1" s="224"/>
      <c r="F1" s="224"/>
      <c r="G1" s="224"/>
      <c r="H1" s="224"/>
      <c r="I1" s="224"/>
      <c r="J1" s="224"/>
      <c r="K1" s="224"/>
      <c r="L1" s="224"/>
      <c r="M1" s="224"/>
      <c r="N1" s="224"/>
    </row>
    <row r="2" spans="1:14" s="66" customFormat="1" ht="18">
      <c r="A2" s="225" t="s">
        <v>119</v>
      </c>
      <c r="B2" s="225"/>
      <c r="C2" s="225"/>
      <c r="D2" s="225"/>
      <c r="E2" s="225"/>
      <c r="F2" s="225"/>
      <c r="G2" s="225"/>
      <c r="H2" s="225"/>
      <c r="I2" s="225"/>
      <c r="J2" s="225"/>
      <c r="K2" s="225"/>
      <c r="L2" s="225"/>
      <c r="M2" s="225"/>
      <c r="N2" s="225"/>
    </row>
    <row r="3" spans="1:14" s="66" customFormat="1" ht="15.75">
      <c r="A3" s="226" t="s">
        <v>253</v>
      </c>
      <c r="B3" s="226"/>
      <c r="C3" s="226"/>
      <c r="D3" s="226"/>
      <c r="E3" s="226"/>
      <c r="F3" s="226"/>
      <c r="G3" s="226"/>
      <c r="H3" s="226"/>
      <c r="I3" s="226"/>
      <c r="J3" s="226"/>
      <c r="K3" s="226"/>
      <c r="L3" s="226"/>
      <c r="M3" s="226"/>
      <c r="N3" s="226"/>
    </row>
    <row r="4" spans="1:14" s="66" customFormat="1" ht="15.75">
      <c r="A4" s="227">
        <v>2013</v>
      </c>
      <c r="B4" s="227"/>
      <c r="C4" s="227"/>
      <c r="D4" s="227"/>
      <c r="E4" s="227"/>
      <c r="F4" s="227"/>
      <c r="G4" s="227"/>
      <c r="H4" s="227"/>
      <c r="I4" s="227"/>
      <c r="J4" s="227"/>
      <c r="K4" s="227"/>
      <c r="L4" s="227"/>
      <c r="M4" s="227"/>
      <c r="N4" s="227"/>
    </row>
    <row r="5" spans="1:14" s="66" customFormat="1" ht="15.75">
      <c r="A5" s="223" t="s">
        <v>177</v>
      </c>
      <c r="B5" s="223"/>
      <c r="C5" s="223"/>
      <c r="D5" s="223"/>
      <c r="E5" s="223"/>
      <c r="F5" s="223"/>
      <c r="G5" s="223"/>
      <c r="H5" s="223"/>
      <c r="I5" s="223"/>
      <c r="J5" s="223"/>
      <c r="K5" s="223"/>
      <c r="L5" s="223"/>
      <c r="M5" s="223"/>
      <c r="N5" s="223"/>
    </row>
    <row r="6" spans="1:14" s="66" customFormat="1" ht="15.75">
      <c r="A6" s="2" t="s">
        <v>374</v>
      </c>
      <c r="B6" s="67"/>
      <c r="C6" s="67"/>
      <c r="D6" s="67"/>
      <c r="E6" s="67"/>
      <c r="F6" s="67"/>
      <c r="G6" s="67"/>
      <c r="H6" s="67"/>
      <c r="I6" s="67"/>
      <c r="J6" s="67"/>
      <c r="K6" s="67"/>
      <c r="L6" s="32"/>
      <c r="M6" s="67"/>
      <c r="N6" s="31" t="s">
        <v>375</v>
      </c>
    </row>
    <row r="7" spans="1:14" s="66" customFormat="1" ht="15.75">
      <c r="A7" s="219" t="s">
        <v>120</v>
      </c>
      <c r="B7" s="219" t="s">
        <v>169</v>
      </c>
      <c r="C7" s="253" t="s">
        <v>171</v>
      </c>
      <c r="D7" s="253"/>
      <c r="E7" s="253"/>
      <c r="F7" s="253"/>
      <c r="G7" s="253"/>
      <c r="H7" s="253"/>
      <c r="I7" s="253"/>
      <c r="J7" s="253"/>
      <c r="K7" s="253"/>
      <c r="L7" s="253"/>
      <c r="M7" s="216" t="s">
        <v>170</v>
      </c>
      <c r="N7" s="216" t="s">
        <v>121</v>
      </c>
    </row>
    <row r="8" spans="1:14" s="68" customFormat="1" ht="30">
      <c r="A8" s="220"/>
      <c r="B8" s="220"/>
      <c r="C8" s="94" t="s">
        <v>252</v>
      </c>
      <c r="D8" s="94" t="s">
        <v>3</v>
      </c>
      <c r="E8" s="94" t="s">
        <v>118</v>
      </c>
      <c r="F8" s="94" t="s">
        <v>117</v>
      </c>
      <c r="G8" s="94" t="s">
        <v>4</v>
      </c>
      <c r="H8" s="94" t="s">
        <v>116</v>
      </c>
      <c r="I8" s="94" t="s">
        <v>5</v>
      </c>
      <c r="J8" s="94" t="s">
        <v>115</v>
      </c>
      <c r="K8" s="94" t="s">
        <v>6</v>
      </c>
      <c r="L8" s="94" t="s">
        <v>7</v>
      </c>
      <c r="M8" s="217"/>
      <c r="N8" s="217"/>
    </row>
    <row r="9" spans="1:14" s="68" customFormat="1" ht="30" customHeight="1">
      <c r="A9" s="221"/>
      <c r="B9" s="221"/>
      <c r="C9" s="121" t="s">
        <v>9</v>
      </c>
      <c r="D9" s="93" t="s">
        <v>10</v>
      </c>
      <c r="E9" s="93" t="s">
        <v>11</v>
      </c>
      <c r="F9" s="93" t="s">
        <v>12</v>
      </c>
      <c r="G9" s="93" t="s">
        <v>13</v>
      </c>
      <c r="H9" s="93" t="s">
        <v>14</v>
      </c>
      <c r="I9" s="93" t="s">
        <v>15</v>
      </c>
      <c r="J9" s="93" t="s">
        <v>16</v>
      </c>
      <c r="K9" s="93" t="s">
        <v>17</v>
      </c>
      <c r="L9" s="93" t="s">
        <v>18</v>
      </c>
      <c r="M9" s="218"/>
      <c r="N9" s="218"/>
    </row>
    <row r="10" spans="1:14" s="71" customFormat="1" ht="12.75" customHeight="1" thickBot="1">
      <c r="A10" s="266" t="s">
        <v>122</v>
      </c>
      <c r="B10" s="69" t="s">
        <v>20</v>
      </c>
      <c r="C10" s="128">
        <v>10</v>
      </c>
      <c r="D10" s="129">
        <v>0</v>
      </c>
      <c r="E10" s="129">
        <v>0</v>
      </c>
      <c r="F10" s="129">
        <v>0</v>
      </c>
      <c r="G10" s="129">
        <v>0</v>
      </c>
      <c r="H10" s="129">
        <v>0</v>
      </c>
      <c r="I10" s="129">
        <v>0</v>
      </c>
      <c r="J10" s="129">
        <v>0</v>
      </c>
      <c r="K10" s="129">
        <v>0</v>
      </c>
      <c r="L10" s="129">
        <v>10</v>
      </c>
      <c r="M10" s="70" t="s">
        <v>21</v>
      </c>
      <c r="N10" s="267" t="s">
        <v>123</v>
      </c>
    </row>
    <row r="11" spans="1:14" s="71" customFormat="1" ht="12.75" customHeight="1" thickBot="1">
      <c r="A11" s="256"/>
      <c r="B11" s="72" t="s">
        <v>23</v>
      </c>
      <c r="C11" s="124">
        <v>1393339</v>
      </c>
      <c r="D11" s="134">
        <v>0</v>
      </c>
      <c r="E11" s="134">
        <v>0</v>
      </c>
      <c r="F11" s="134">
        <v>0</v>
      </c>
      <c r="G11" s="134">
        <v>0</v>
      </c>
      <c r="H11" s="134">
        <v>0</v>
      </c>
      <c r="I11" s="134">
        <v>0</v>
      </c>
      <c r="J11" s="134">
        <v>0</v>
      </c>
      <c r="K11" s="134">
        <v>0</v>
      </c>
      <c r="L11" s="134">
        <v>1393339</v>
      </c>
      <c r="M11" s="73" t="s">
        <v>24</v>
      </c>
      <c r="N11" s="257"/>
    </row>
    <row r="12" spans="1:14" s="71" customFormat="1" ht="12.75" customHeight="1" thickBot="1">
      <c r="A12" s="256"/>
      <c r="B12" s="72" t="s">
        <v>25</v>
      </c>
      <c r="C12" s="124">
        <v>865261</v>
      </c>
      <c r="D12" s="134">
        <v>0</v>
      </c>
      <c r="E12" s="134">
        <v>0</v>
      </c>
      <c r="F12" s="134">
        <v>0</v>
      </c>
      <c r="G12" s="134">
        <v>0</v>
      </c>
      <c r="H12" s="134">
        <v>0</v>
      </c>
      <c r="I12" s="134">
        <v>0</v>
      </c>
      <c r="J12" s="134">
        <v>0</v>
      </c>
      <c r="K12" s="134">
        <v>0</v>
      </c>
      <c r="L12" s="134">
        <v>865261</v>
      </c>
      <c r="M12" s="73" t="s">
        <v>26</v>
      </c>
      <c r="N12" s="257"/>
    </row>
    <row r="13" spans="1:14" s="71" customFormat="1" ht="12.75" customHeight="1" thickBot="1">
      <c r="A13" s="254" t="s">
        <v>124</v>
      </c>
      <c r="B13" s="74" t="s">
        <v>20</v>
      </c>
      <c r="C13" s="126">
        <v>8</v>
      </c>
      <c r="D13" s="127">
        <v>0</v>
      </c>
      <c r="E13" s="127">
        <v>0</v>
      </c>
      <c r="F13" s="127">
        <v>0</v>
      </c>
      <c r="G13" s="127">
        <v>0</v>
      </c>
      <c r="H13" s="127">
        <v>0</v>
      </c>
      <c r="I13" s="127">
        <v>0</v>
      </c>
      <c r="J13" s="127">
        <v>0</v>
      </c>
      <c r="K13" s="127">
        <v>0</v>
      </c>
      <c r="L13" s="127">
        <v>8</v>
      </c>
      <c r="M13" s="75" t="s">
        <v>21</v>
      </c>
      <c r="N13" s="255" t="s">
        <v>125</v>
      </c>
    </row>
    <row r="14" spans="1:14" s="71" customFormat="1" ht="12.75" customHeight="1" thickBot="1">
      <c r="A14" s="254"/>
      <c r="B14" s="74" t="s">
        <v>23</v>
      </c>
      <c r="C14" s="126">
        <v>1252019</v>
      </c>
      <c r="D14" s="127">
        <v>0</v>
      </c>
      <c r="E14" s="127">
        <v>0</v>
      </c>
      <c r="F14" s="127">
        <v>0</v>
      </c>
      <c r="G14" s="127">
        <v>0</v>
      </c>
      <c r="H14" s="127">
        <v>0</v>
      </c>
      <c r="I14" s="127">
        <v>0</v>
      </c>
      <c r="J14" s="127">
        <v>0</v>
      </c>
      <c r="K14" s="127">
        <v>0</v>
      </c>
      <c r="L14" s="127">
        <v>1252019</v>
      </c>
      <c r="M14" s="75" t="s">
        <v>24</v>
      </c>
      <c r="N14" s="255"/>
    </row>
    <row r="15" spans="1:14" s="71" customFormat="1" ht="12.75" customHeight="1" thickBot="1">
      <c r="A15" s="254"/>
      <c r="B15" s="74" t="s">
        <v>25</v>
      </c>
      <c r="C15" s="126">
        <v>706711</v>
      </c>
      <c r="D15" s="127">
        <v>0</v>
      </c>
      <c r="E15" s="127">
        <v>0</v>
      </c>
      <c r="F15" s="127">
        <v>0</v>
      </c>
      <c r="G15" s="127">
        <v>0</v>
      </c>
      <c r="H15" s="127">
        <v>0</v>
      </c>
      <c r="I15" s="127">
        <v>0</v>
      </c>
      <c r="J15" s="127">
        <v>0</v>
      </c>
      <c r="K15" s="127">
        <v>0</v>
      </c>
      <c r="L15" s="127">
        <v>706711</v>
      </c>
      <c r="M15" s="75" t="s">
        <v>26</v>
      </c>
      <c r="N15" s="255"/>
    </row>
    <row r="16" spans="1:14" s="71" customFormat="1" ht="12.75" customHeight="1" thickBot="1">
      <c r="A16" s="256" t="s">
        <v>126</v>
      </c>
      <c r="B16" s="72" t="s">
        <v>20</v>
      </c>
      <c r="C16" s="124">
        <v>6</v>
      </c>
      <c r="D16" s="134">
        <v>0</v>
      </c>
      <c r="E16" s="134">
        <v>0</v>
      </c>
      <c r="F16" s="134">
        <v>0</v>
      </c>
      <c r="G16" s="134">
        <v>0</v>
      </c>
      <c r="H16" s="134">
        <v>0</v>
      </c>
      <c r="I16" s="134">
        <v>0</v>
      </c>
      <c r="J16" s="134">
        <v>0</v>
      </c>
      <c r="K16" s="134">
        <v>0</v>
      </c>
      <c r="L16" s="134">
        <v>6</v>
      </c>
      <c r="M16" s="73" t="s">
        <v>21</v>
      </c>
      <c r="N16" s="257" t="s">
        <v>127</v>
      </c>
    </row>
    <row r="17" spans="1:14" s="71" customFormat="1" ht="12.75" customHeight="1" thickBot="1">
      <c r="A17" s="256"/>
      <c r="B17" s="72" t="s">
        <v>23</v>
      </c>
      <c r="C17" s="124">
        <v>958153</v>
      </c>
      <c r="D17" s="134">
        <v>0</v>
      </c>
      <c r="E17" s="134">
        <v>0</v>
      </c>
      <c r="F17" s="134">
        <v>0</v>
      </c>
      <c r="G17" s="134">
        <v>0</v>
      </c>
      <c r="H17" s="134">
        <v>0</v>
      </c>
      <c r="I17" s="134">
        <v>0</v>
      </c>
      <c r="J17" s="134">
        <v>0</v>
      </c>
      <c r="K17" s="134">
        <v>0</v>
      </c>
      <c r="L17" s="134">
        <v>958153</v>
      </c>
      <c r="M17" s="73" t="s">
        <v>24</v>
      </c>
      <c r="N17" s="257"/>
    </row>
    <row r="18" spans="1:14" s="71" customFormat="1" ht="12.75" customHeight="1" thickBot="1">
      <c r="A18" s="256"/>
      <c r="B18" s="72" t="s">
        <v>25</v>
      </c>
      <c r="C18" s="124">
        <v>608013</v>
      </c>
      <c r="D18" s="134">
        <v>0</v>
      </c>
      <c r="E18" s="134">
        <v>0</v>
      </c>
      <c r="F18" s="134">
        <v>0</v>
      </c>
      <c r="G18" s="134">
        <v>0</v>
      </c>
      <c r="H18" s="134">
        <v>0</v>
      </c>
      <c r="I18" s="134">
        <v>0</v>
      </c>
      <c r="J18" s="134">
        <v>0</v>
      </c>
      <c r="K18" s="134">
        <v>0</v>
      </c>
      <c r="L18" s="134">
        <v>608013</v>
      </c>
      <c r="M18" s="73" t="s">
        <v>26</v>
      </c>
      <c r="N18" s="257"/>
    </row>
    <row r="19" spans="1:14" s="71" customFormat="1" ht="12.75" customHeight="1" thickBot="1">
      <c r="A19" s="254" t="s">
        <v>128</v>
      </c>
      <c r="B19" s="74" t="s">
        <v>20</v>
      </c>
      <c r="C19" s="126">
        <v>8</v>
      </c>
      <c r="D19" s="127">
        <v>0</v>
      </c>
      <c r="E19" s="127">
        <v>0</v>
      </c>
      <c r="F19" s="127">
        <v>0</v>
      </c>
      <c r="G19" s="127">
        <v>0</v>
      </c>
      <c r="H19" s="127">
        <v>0</v>
      </c>
      <c r="I19" s="127">
        <v>0</v>
      </c>
      <c r="J19" s="127">
        <v>0</v>
      </c>
      <c r="K19" s="127">
        <v>0</v>
      </c>
      <c r="L19" s="127">
        <v>8</v>
      </c>
      <c r="M19" s="75" t="s">
        <v>21</v>
      </c>
      <c r="N19" s="255" t="s">
        <v>129</v>
      </c>
    </row>
    <row r="20" spans="1:14" s="71" customFormat="1" ht="12.75" customHeight="1" thickBot="1">
      <c r="A20" s="254"/>
      <c r="B20" s="74" t="s">
        <v>23</v>
      </c>
      <c r="C20" s="126">
        <v>1167601</v>
      </c>
      <c r="D20" s="127">
        <v>0</v>
      </c>
      <c r="E20" s="127">
        <v>0</v>
      </c>
      <c r="F20" s="127">
        <v>0</v>
      </c>
      <c r="G20" s="127">
        <v>0</v>
      </c>
      <c r="H20" s="127">
        <v>0</v>
      </c>
      <c r="I20" s="127">
        <v>0</v>
      </c>
      <c r="J20" s="127">
        <v>0</v>
      </c>
      <c r="K20" s="127">
        <v>0</v>
      </c>
      <c r="L20" s="127">
        <v>1167601</v>
      </c>
      <c r="M20" s="75" t="s">
        <v>24</v>
      </c>
      <c r="N20" s="255"/>
    </row>
    <row r="21" spans="1:14" s="71" customFormat="1" ht="12.75" customHeight="1" thickBot="1">
      <c r="A21" s="254"/>
      <c r="B21" s="74" t="s">
        <v>25</v>
      </c>
      <c r="C21" s="126">
        <v>755040</v>
      </c>
      <c r="D21" s="127">
        <v>0</v>
      </c>
      <c r="E21" s="127">
        <v>0</v>
      </c>
      <c r="F21" s="127">
        <v>0</v>
      </c>
      <c r="G21" s="127">
        <v>0</v>
      </c>
      <c r="H21" s="127">
        <v>0</v>
      </c>
      <c r="I21" s="127">
        <v>0</v>
      </c>
      <c r="J21" s="127">
        <v>0</v>
      </c>
      <c r="K21" s="127">
        <v>0</v>
      </c>
      <c r="L21" s="127">
        <v>755040</v>
      </c>
      <c r="M21" s="75" t="s">
        <v>26</v>
      </c>
      <c r="N21" s="255"/>
    </row>
    <row r="22" spans="1:14" s="71" customFormat="1" ht="12.75" customHeight="1" thickBot="1">
      <c r="A22" s="256" t="s">
        <v>130</v>
      </c>
      <c r="B22" s="72" t="s">
        <v>20</v>
      </c>
      <c r="C22" s="124">
        <v>7</v>
      </c>
      <c r="D22" s="134">
        <v>0</v>
      </c>
      <c r="E22" s="134">
        <v>0</v>
      </c>
      <c r="F22" s="134">
        <v>0</v>
      </c>
      <c r="G22" s="134">
        <v>0</v>
      </c>
      <c r="H22" s="134">
        <v>0</v>
      </c>
      <c r="I22" s="134">
        <v>0</v>
      </c>
      <c r="J22" s="134">
        <v>0</v>
      </c>
      <c r="K22" s="134">
        <v>0</v>
      </c>
      <c r="L22" s="134">
        <v>7</v>
      </c>
      <c r="M22" s="73" t="s">
        <v>21</v>
      </c>
      <c r="N22" s="257" t="s">
        <v>131</v>
      </c>
    </row>
    <row r="23" spans="1:14" s="71" customFormat="1" ht="12.75" customHeight="1" thickBot="1">
      <c r="A23" s="256"/>
      <c r="B23" s="72" t="s">
        <v>23</v>
      </c>
      <c r="C23" s="124">
        <v>1020516</v>
      </c>
      <c r="D23" s="134">
        <v>0</v>
      </c>
      <c r="E23" s="134">
        <v>0</v>
      </c>
      <c r="F23" s="134">
        <v>0</v>
      </c>
      <c r="G23" s="134">
        <v>0</v>
      </c>
      <c r="H23" s="134">
        <v>0</v>
      </c>
      <c r="I23" s="134">
        <v>0</v>
      </c>
      <c r="J23" s="134">
        <v>0</v>
      </c>
      <c r="K23" s="134">
        <v>0</v>
      </c>
      <c r="L23" s="134">
        <v>1020516</v>
      </c>
      <c r="M23" s="73" t="s">
        <v>24</v>
      </c>
      <c r="N23" s="257"/>
    </row>
    <row r="24" spans="1:14" s="71" customFormat="1" ht="12.75" customHeight="1" thickBot="1">
      <c r="A24" s="256"/>
      <c r="B24" s="72" t="s">
        <v>25</v>
      </c>
      <c r="C24" s="124">
        <v>633541</v>
      </c>
      <c r="D24" s="134">
        <v>0</v>
      </c>
      <c r="E24" s="134">
        <v>0</v>
      </c>
      <c r="F24" s="134">
        <v>0</v>
      </c>
      <c r="G24" s="134">
        <v>0</v>
      </c>
      <c r="H24" s="134">
        <v>0</v>
      </c>
      <c r="I24" s="134">
        <v>0</v>
      </c>
      <c r="J24" s="134">
        <v>0</v>
      </c>
      <c r="K24" s="134">
        <v>0</v>
      </c>
      <c r="L24" s="134">
        <v>633541</v>
      </c>
      <c r="M24" s="73" t="s">
        <v>26</v>
      </c>
      <c r="N24" s="257"/>
    </row>
    <row r="25" spans="1:14" s="71" customFormat="1" ht="12.75" customHeight="1" thickBot="1">
      <c r="A25" s="254" t="s">
        <v>132</v>
      </c>
      <c r="B25" s="74" t="s">
        <v>20</v>
      </c>
      <c r="C25" s="126">
        <v>9</v>
      </c>
      <c r="D25" s="127">
        <v>0</v>
      </c>
      <c r="E25" s="127">
        <v>0</v>
      </c>
      <c r="F25" s="127">
        <v>0</v>
      </c>
      <c r="G25" s="127">
        <v>0</v>
      </c>
      <c r="H25" s="127">
        <v>0</v>
      </c>
      <c r="I25" s="127">
        <v>0</v>
      </c>
      <c r="J25" s="127">
        <v>0</v>
      </c>
      <c r="K25" s="127">
        <v>0</v>
      </c>
      <c r="L25" s="127">
        <v>9</v>
      </c>
      <c r="M25" s="75" t="s">
        <v>21</v>
      </c>
      <c r="N25" s="255" t="s">
        <v>133</v>
      </c>
    </row>
    <row r="26" spans="1:14" s="71" customFormat="1" ht="12.75" customHeight="1" thickBot="1">
      <c r="A26" s="254"/>
      <c r="B26" s="74" t="s">
        <v>23</v>
      </c>
      <c r="C26" s="126">
        <v>1432129</v>
      </c>
      <c r="D26" s="127">
        <v>0</v>
      </c>
      <c r="E26" s="127">
        <v>0</v>
      </c>
      <c r="F26" s="127">
        <v>0</v>
      </c>
      <c r="G26" s="127">
        <v>0</v>
      </c>
      <c r="H26" s="127">
        <v>0</v>
      </c>
      <c r="I26" s="127">
        <v>0</v>
      </c>
      <c r="J26" s="127">
        <v>0</v>
      </c>
      <c r="K26" s="127">
        <v>0</v>
      </c>
      <c r="L26" s="127">
        <v>1432129</v>
      </c>
      <c r="M26" s="75" t="s">
        <v>24</v>
      </c>
      <c r="N26" s="255"/>
    </row>
    <row r="27" spans="1:14" s="71" customFormat="1" ht="12.75" customHeight="1" thickBot="1">
      <c r="A27" s="254"/>
      <c r="B27" s="74" t="s">
        <v>25</v>
      </c>
      <c r="C27" s="126">
        <v>855936</v>
      </c>
      <c r="D27" s="127">
        <v>0</v>
      </c>
      <c r="E27" s="127">
        <v>0</v>
      </c>
      <c r="F27" s="127">
        <v>0</v>
      </c>
      <c r="G27" s="127">
        <v>0</v>
      </c>
      <c r="H27" s="127">
        <v>0</v>
      </c>
      <c r="I27" s="127">
        <v>0</v>
      </c>
      <c r="J27" s="127">
        <v>0</v>
      </c>
      <c r="K27" s="127">
        <v>0</v>
      </c>
      <c r="L27" s="127">
        <v>855936</v>
      </c>
      <c r="M27" s="75" t="s">
        <v>26</v>
      </c>
      <c r="N27" s="255"/>
    </row>
    <row r="28" spans="1:14" s="71" customFormat="1" ht="12.75" customHeight="1" thickBot="1">
      <c r="A28" s="256" t="s">
        <v>134</v>
      </c>
      <c r="B28" s="72" t="s">
        <v>20</v>
      </c>
      <c r="C28" s="124">
        <v>11</v>
      </c>
      <c r="D28" s="134">
        <v>0</v>
      </c>
      <c r="E28" s="134">
        <v>0</v>
      </c>
      <c r="F28" s="134">
        <v>0</v>
      </c>
      <c r="G28" s="134">
        <v>0</v>
      </c>
      <c r="H28" s="134">
        <v>0</v>
      </c>
      <c r="I28" s="134">
        <v>0</v>
      </c>
      <c r="J28" s="134">
        <v>0</v>
      </c>
      <c r="K28" s="134">
        <v>0</v>
      </c>
      <c r="L28" s="134">
        <v>11</v>
      </c>
      <c r="M28" s="73" t="s">
        <v>21</v>
      </c>
      <c r="N28" s="257" t="s">
        <v>135</v>
      </c>
    </row>
    <row r="29" spans="1:14" s="71" customFormat="1" ht="12.75" customHeight="1" thickBot="1">
      <c r="A29" s="256"/>
      <c r="B29" s="72" t="s">
        <v>23</v>
      </c>
      <c r="C29" s="124">
        <v>1645312</v>
      </c>
      <c r="D29" s="134">
        <v>0</v>
      </c>
      <c r="E29" s="134">
        <v>0</v>
      </c>
      <c r="F29" s="134">
        <v>0</v>
      </c>
      <c r="G29" s="134">
        <v>0</v>
      </c>
      <c r="H29" s="134">
        <v>0</v>
      </c>
      <c r="I29" s="134">
        <v>0</v>
      </c>
      <c r="J29" s="134">
        <v>0</v>
      </c>
      <c r="K29" s="134">
        <v>0</v>
      </c>
      <c r="L29" s="134">
        <v>1645312</v>
      </c>
      <c r="M29" s="73" t="s">
        <v>24</v>
      </c>
      <c r="N29" s="257"/>
    </row>
    <row r="30" spans="1:14" s="71" customFormat="1" ht="12.75" customHeight="1" thickBot="1">
      <c r="A30" s="256"/>
      <c r="B30" s="72" t="s">
        <v>25</v>
      </c>
      <c r="C30" s="124">
        <v>1014496</v>
      </c>
      <c r="D30" s="134">
        <v>0</v>
      </c>
      <c r="E30" s="134">
        <v>0</v>
      </c>
      <c r="F30" s="134">
        <v>0</v>
      </c>
      <c r="G30" s="134">
        <v>0</v>
      </c>
      <c r="H30" s="134">
        <v>0</v>
      </c>
      <c r="I30" s="134">
        <v>0</v>
      </c>
      <c r="J30" s="134">
        <v>0</v>
      </c>
      <c r="K30" s="134">
        <v>0</v>
      </c>
      <c r="L30" s="134">
        <v>1014496</v>
      </c>
      <c r="M30" s="73" t="s">
        <v>26</v>
      </c>
      <c r="N30" s="257"/>
    </row>
    <row r="31" spans="1:14" s="71" customFormat="1" ht="12.75" customHeight="1" thickBot="1">
      <c r="A31" s="254" t="s">
        <v>136</v>
      </c>
      <c r="B31" s="74" t="s">
        <v>20</v>
      </c>
      <c r="C31" s="126">
        <v>8</v>
      </c>
      <c r="D31" s="127">
        <v>0</v>
      </c>
      <c r="E31" s="127">
        <v>0</v>
      </c>
      <c r="F31" s="127">
        <v>0</v>
      </c>
      <c r="G31" s="127">
        <v>0</v>
      </c>
      <c r="H31" s="127">
        <v>0</v>
      </c>
      <c r="I31" s="127">
        <v>0</v>
      </c>
      <c r="J31" s="127">
        <v>0</v>
      </c>
      <c r="K31" s="127">
        <v>0</v>
      </c>
      <c r="L31" s="127">
        <v>8</v>
      </c>
      <c r="M31" s="75" t="s">
        <v>21</v>
      </c>
      <c r="N31" s="255" t="s">
        <v>137</v>
      </c>
    </row>
    <row r="32" spans="1:14" s="71" customFormat="1" ht="12.75" customHeight="1" thickBot="1">
      <c r="A32" s="254"/>
      <c r="B32" s="74" t="s">
        <v>23</v>
      </c>
      <c r="C32" s="126">
        <v>1196063</v>
      </c>
      <c r="D32" s="127">
        <v>0</v>
      </c>
      <c r="E32" s="127">
        <v>0</v>
      </c>
      <c r="F32" s="127">
        <v>0</v>
      </c>
      <c r="G32" s="127">
        <v>0</v>
      </c>
      <c r="H32" s="127">
        <v>0</v>
      </c>
      <c r="I32" s="127">
        <v>0</v>
      </c>
      <c r="J32" s="127">
        <v>0</v>
      </c>
      <c r="K32" s="127">
        <v>0</v>
      </c>
      <c r="L32" s="127">
        <v>1196063</v>
      </c>
      <c r="M32" s="75" t="s">
        <v>24</v>
      </c>
      <c r="N32" s="255"/>
    </row>
    <row r="33" spans="1:14" s="71" customFormat="1" ht="12.75" customHeight="1" thickBot="1">
      <c r="A33" s="254"/>
      <c r="B33" s="74" t="s">
        <v>25</v>
      </c>
      <c r="C33" s="126">
        <v>752025</v>
      </c>
      <c r="D33" s="127">
        <v>0</v>
      </c>
      <c r="E33" s="127">
        <v>0</v>
      </c>
      <c r="F33" s="127">
        <v>0</v>
      </c>
      <c r="G33" s="127">
        <v>0</v>
      </c>
      <c r="H33" s="127">
        <v>0</v>
      </c>
      <c r="I33" s="127">
        <v>0</v>
      </c>
      <c r="J33" s="127">
        <v>0</v>
      </c>
      <c r="K33" s="127">
        <v>0</v>
      </c>
      <c r="L33" s="127">
        <v>752025</v>
      </c>
      <c r="M33" s="75" t="s">
        <v>26</v>
      </c>
      <c r="N33" s="255"/>
    </row>
    <row r="34" spans="1:14" s="71" customFormat="1" ht="12.75" customHeight="1" thickBot="1">
      <c r="A34" s="256" t="s">
        <v>144</v>
      </c>
      <c r="B34" s="72" t="s">
        <v>20</v>
      </c>
      <c r="C34" s="124">
        <v>9</v>
      </c>
      <c r="D34" s="134">
        <v>0</v>
      </c>
      <c r="E34" s="134">
        <v>0</v>
      </c>
      <c r="F34" s="134">
        <v>0</v>
      </c>
      <c r="G34" s="134">
        <v>0</v>
      </c>
      <c r="H34" s="134">
        <v>0</v>
      </c>
      <c r="I34" s="134">
        <v>0</v>
      </c>
      <c r="J34" s="134">
        <v>0</v>
      </c>
      <c r="K34" s="134">
        <v>0</v>
      </c>
      <c r="L34" s="139">
        <v>9</v>
      </c>
      <c r="M34" s="73" t="s">
        <v>21</v>
      </c>
      <c r="N34" s="257" t="s">
        <v>145</v>
      </c>
    </row>
    <row r="35" spans="1:14" s="71" customFormat="1" ht="12.75" customHeight="1" thickBot="1">
      <c r="A35" s="256"/>
      <c r="B35" s="72" t="s">
        <v>23</v>
      </c>
      <c r="C35" s="124">
        <v>1352025</v>
      </c>
      <c r="D35" s="134">
        <v>0</v>
      </c>
      <c r="E35" s="134">
        <v>0</v>
      </c>
      <c r="F35" s="134">
        <v>0</v>
      </c>
      <c r="G35" s="134">
        <v>0</v>
      </c>
      <c r="H35" s="134">
        <v>0</v>
      </c>
      <c r="I35" s="134">
        <v>0</v>
      </c>
      <c r="J35" s="134">
        <v>0</v>
      </c>
      <c r="K35" s="134">
        <v>0</v>
      </c>
      <c r="L35" s="139">
        <v>1352025</v>
      </c>
      <c r="M35" s="73" t="s">
        <v>24</v>
      </c>
      <c r="N35" s="257"/>
    </row>
    <row r="36" spans="1:14" s="71" customFormat="1" ht="12.75" customHeight="1" thickBot="1">
      <c r="A36" s="256"/>
      <c r="B36" s="72" t="s">
        <v>25</v>
      </c>
      <c r="C36" s="124">
        <v>769155</v>
      </c>
      <c r="D36" s="134">
        <v>0</v>
      </c>
      <c r="E36" s="134">
        <v>0</v>
      </c>
      <c r="F36" s="134">
        <v>0</v>
      </c>
      <c r="G36" s="134">
        <v>0</v>
      </c>
      <c r="H36" s="134">
        <v>0</v>
      </c>
      <c r="I36" s="134">
        <v>0</v>
      </c>
      <c r="J36" s="134">
        <v>0</v>
      </c>
      <c r="K36" s="134">
        <v>0</v>
      </c>
      <c r="L36" s="139">
        <v>769155</v>
      </c>
      <c r="M36" s="73" t="s">
        <v>26</v>
      </c>
      <c r="N36" s="257"/>
    </row>
    <row r="37" spans="1:14" s="71" customFormat="1" ht="12.75" customHeight="1" thickBot="1">
      <c r="A37" s="254" t="s">
        <v>138</v>
      </c>
      <c r="B37" s="74" t="s">
        <v>20</v>
      </c>
      <c r="C37" s="126">
        <v>10</v>
      </c>
      <c r="D37" s="127">
        <v>0</v>
      </c>
      <c r="E37" s="127">
        <v>0</v>
      </c>
      <c r="F37" s="127">
        <v>0</v>
      </c>
      <c r="G37" s="127">
        <v>0</v>
      </c>
      <c r="H37" s="127">
        <v>0</v>
      </c>
      <c r="I37" s="127">
        <v>0</v>
      </c>
      <c r="J37" s="127">
        <v>0</v>
      </c>
      <c r="K37" s="127">
        <v>0</v>
      </c>
      <c r="L37" s="140">
        <v>10</v>
      </c>
      <c r="M37" s="75" t="s">
        <v>21</v>
      </c>
      <c r="N37" s="255" t="s">
        <v>139</v>
      </c>
    </row>
    <row r="38" spans="1:14" s="71" customFormat="1" ht="12.75" customHeight="1" thickBot="1">
      <c r="A38" s="254"/>
      <c r="B38" s="74" t="s">
        <v>23</v>
      </c>
      <c r="C38" s="126">
        <v>1598122</v>
      </c>
      <c r="D38" s="127">
        <v>0</v>
      </c>
      <c r="E38" s="127">
        <v>0</v>
      </c>
      <c r="F38" s="127">
        <v>0</v>
      </c>
      <c r="G38" s="127">
        <v>0</v>
      </c>
      <c r="H38" s="127">
        <v>0</v>
      </c>
      <c r="I38" s="127">
        <v>0</v>
      </c>
      <c r="J38" s="127">
        <v>0</v>
      </c>
      <c r="K38" s="127">
        <v>0</v>
      </c>
      <c r="L38" s="140">
        <v>1598122</v>
      </c>
      <c r="M38" s="75" t="s">
        <v>24</v>
      </c>
      <c r="N38" s="255"/>
    </row>
    <row r="39" spans="1:14" s="71" customFormat="1" ht="12.75" customHeight="1" thickBot="1">
      <c r="A39" s="254"/>
      <c r="B39" s="74" t="s">
        <v>25</v>
      </c>
      <c r="C39" s="126">
        <v>1011126</v>
      </c>
      <c r="D39" s="127">
        <v>0</v>
      </c>
      <c r="E39" s="127">
        <v>0</v>
      </c>
      <c r="F39" s="127">
        <v>0</v>
      </c>
      <c r="G39" s="127">
        <v>0</v>
      </c>
      <c r="H39" s="127">
        <v>0</v>
      </c>
      <c r="I39" s="127">
        <v>0</v>
      </c>
      <c r="J39" s="127">
        <v>0</v>
      </c>
      <c r="K39" s="127">
        <v>0</v>
      </c>
      <c r="L39" s="140">
        <v>1011126</v>
      </c>
      <c r="M39" s="75" t="s">
        <v>26</v>
      </c>
      <c r="N39" s="255"/>
    </row>
    <row r="40" spans="1:14" s="71" customFormat="1" ht="12.75" customHeight="1" thickBot="1">
      <c r="A40" s="256" t="s">
        <v>140</v>
      </c>
      <c r="B40" s="72" t="s">
        <v>20</v>
      </c>
      <c r="C40" s="124">
        <v>11</v>
      </c>
      <c r="D40" s="134">
        <v>0</v>
      </c>
      <c r="E40" s="134">
        <v>0</v>
      </c>
      <c r="F40" s="134">
        <v>0</v>
      </c>
      <c r="G40" s="134">
        <v>0</v>
      </c>
      <c r="H40" s="134">
        <v>0</v>
      </c>
      <c r="I40" s="134">
        <v>0</v>
      </c>
      <c r="J40" s="134">
        <v>0</v>
      </c>
      <c r="K40" s="134">
        <v>0</v>
      </c>
      <c r="L40" s="139">
        <v>11</v>
      </c>
      <c r="M40" s="73" t="s">
        <v>21</v>
      </c>
      <c r="N40" s="257" t="s">
        <v>141</v>
      </c>
    </row>
    <row r="41" spans="1:14" s="71" customFormat="1" ht="12.75" customHeight="1" thickBot="1">
      <c r="A41" s="256"/>
      <c r="B41" s="72" t="s">
        <v>23</v>
      </c>
      <c r="C41" s="124">
        <v>1815650</v>
      </c>
      <c r="D41" s="134">
        <v>0</v>
      </c>
      <c r="E41" s="134">
        <v>0</v>
      </c>
      <c r="F41" s="134">
        <v>0</v>
      </c>
      <c r="G41" s="134">
        <v>0</v>
      </c>
      <c r="H41" s="134">
        <v>0</v>
      </c>
      <c r="I41" s="134">
        <v>0</v>
      </c>
      <c r="J41" s="134">
        <v>0</v>
      </c>
      <c r="K41" s="134">
        <v>0</v>
      </c>
      <c r="L41" s="139">
        <v>1815650</v>
      </c>
      <c r="M41" s="73" t="s">
        <v>24</v>
      </c>
      <c r="N41" s="257"/>
    </row>
    <row r="42" spans="1:14" s="71" customFormat="1" ht="12.75" customHeight="1" thickBot="1">
      <c r="A42" s="256"/>
      <c r="B42" s="72" t="s">
        <v>25</v>
      </c>
      <c r="C42" s="124">
        <v>1108133</v>
      </c>
      <c r="D42" s="134">
        <v>0</v>
      </c>
      <c r="E42" s="134">
        <v>0</v>
      </c>
      <c r="F42" s="134">
        <v>0</v>
      </c>
      <c r="G42" s="134">
        <v>0</v>
      </c>
      <c r="H42" s="134">
        <v>0</v>
      </c>
      <c r="I42" s="134">
        <v>0</v>
      </c>
      <c r="J42" s="134">
        <v>0</v>
      </c>
      <c r="K42" s="134">
        <v>0</v>
      </c>
      <c r="L42" s="139">
        <v>1108133</v>
      </c>
      <c r="M42" s="73" t="s">
        <v>26</v>
      </c>
      <c r="N42" s="257"/>
    </row>
    <row r="43" spans="1:14" ht="12.75" customHeight="1" thickBot="1">
      <c r="A43" s="254" t="s">
        <v>142</v>
      </c>
      <c r="B43" s="74" t="s">
        <v>20</v>
      </c>
      <c r="C43" s="126">
        <v>9</v>
      </c>
      <c r="D43" s="127">
        <v>0</v>
      </c>
      <c r="E43" s="127">
        <v>0</v>
      </c>
      <c r="F43" s="127">
        <v>0</v>
      </c>
      <c r="G43" s="127">
        <v>0</v>
      </c>
      <c r="H43" s="127">
        <v>0</v>
      </c>
      <c r="I43" s="127">
        <v>0</v>
      </c>
      <c r="J43" s="127">
        <v>0</v>
      </c>
      <c r="K43" s="127">
        <v>0</v>
      </c>
      <c r="L43" s="140">
        <v>9</v>
      </c>
      <c r="M43" s="75" t="s">
        <v>21</v>
      </c>
      <c r="N43" s="255" t="s">
        <v>143</v>
      </c>
    </row>
    <row r="44" spans="1:14" ht="12.75" customHeight="1" thickBot="1">
      <c r="A44" s="254"/>
      <c r="B44" s="74" t="s">
        <v>23</v>
      </c>
      <c r="C44" s="126">
        <v>1364397</v>
      </c>
      <c r="D44" s="127">
        <v>0</v>
      </c>
      <c r="E44" s="127">
        <v>0</v>
      </c>
      <c r="F44" s="127">
        <v>0</v>
      </c>
      <c r="G44" s="127">
        <v>0</v>
      </c>
      <c r="H44" s="127">
        <v>0</v>
      </c>
      <c r="I44" s="127">
        <v>0</v>
      </c>
      <c r="J44" s="127">
        <v>0</v>
      </c>
      <c r="K44" s="127">
        <v>0</v>
      </c>
      <c r="L44" s="140">
        <v>1364397</v>
      </c>
      <c r="M44" s="75" t="s">
        <v>24</v>
      </c>
      <c r="N44" s="255"/>
    </row>
    <row r="45" spans="1:14" ht="12.75" customHeight="1">
      <c r="A45" s="264"/>
      <c r="B45" s="76" t="s">
        <v>25</v>
      </c>
      <c r="C45" s="135">
        <v>855270</v>
      </c>
      <c r="D45" s="136">
        <v>0</v>
      </c>
      <c r="E45" s="136">
        <v>0</v>
      </c>
      <c r="F45" s="136">
        <v>0</v>
      </c>
      <c r="G45" s="136">
        <v>0</v>
      </c>
      <c r="H45" s="136">
        <v>0</v>
      </c>
      <c r="I45" s="136">
        <v>0</v>
      </c>
      <c r="J45" s="136">
        <v>0</v>
      </c>
      <c r="K45" s="136">
        <v>0</v>
      </c>
      <c r="L45" s="141">
        <v>855270</v>
      </c>
      <c r="M45" s="77" t="s">
        <v>26</v>
      </c>
      <c r="N45" s="265"/>
    </row>
    <row r="46" spans="1:14" s="66" customFormat="1" ht="13.5" customHeight="1" thickBot="1">
      <c r="A46" s="258" t="s">
        <v>9</v>
      </c>
      <c r="B46" s="78" t="s">
        <v>20</v>
      </c>
      <c r="C46" s="122">
        <v>106</v>
      </c>
      <c r="D46" s="122">
        <v>0</v>
      </c>
      <c r="E46" s="122">
        <v>0</v>
      </c>
      <c r="F46" s="122">
        <v>0</v>
      </c>
      <c r="G46" s="122">
        <v>0</v>
      </c>
      <c r="H46" s="122">
        <v>0</v>
      </c>
      <c r="I46" s="122">
        <v>0</v>
      </c>
      <c r="J46" s="122">
        <v>0</v>
      </c>
      <c r="K46" s="122">
        <v>0</v>
      </c>
      <c r="L46" s="122">
        <v>106</v>
      </c>
      <c r="M46" s="96" t="s">
        <v>21</v>
      </c>
      <c r="N46" s="261" t="s">
        <v>2</v>
      </c>
    </row>
    <row r="47" spans="1:14" s="66" customFormat="1" ht="13.5" customHeight="1" thickBot="1">
      <c r="A47" s="259"/>
      <c r="B47" s="79" t="s">
        <v>23</v>
      </c>
      <c r="C47" s="124">
        <v>16195326</v>
      </c>
      <c r="D47" s="124">
        <v>0</v>
      </c>
      <c r="E47" s="124">
        <v>0</v>
      </c>
      <c r="F47" s="124">
        <v>0</v>
      </c>
      <c r="G47" s="124">
        <v>0</v>
      </c>
      <c r="H47" s="124">
        <v>0</v>
      </c>
      <c r="I47" s="124">
        <v>0</v>
      </c>
      <c r="J47" s="124">
        <v>0</v>
      </c>
      <c r="K47" s="124">
        <v>0</v>
      </c>
      <c r="L47" s="124">
        <v>16195326</v>
      </c>
      <c r="M47" s="97" t="s">
        <v>24</v>
      </c>
      <c r="N47" s="262"/>
    </row>
    <row r="48" spans="1:14" s="66" customFormat="1" ht="13.5" customHeight="1">
      <c r="A48" s="260"/>
      <c r="B48" s="80" t="s">
        <v>25</v>
      </c>
      <c r="C48" s="123">
        <v>9934707</v>
      </c>
      <c r="D48" s="123">
        <v>0</v>
      </c>
      <c r="E48" s="123">
        <v>0</v>
      </c>
      <c r="F48" s="123">
        <v>0</v>
      </c>
      <c r="G48" s="123">
        <v>0</v>
      </c>
      <c r="H48" s="123">
        <v>0</v>
      </c>
      <c r="I48" s="123">
        <v>0</v>
      </c>
      <c r="J48" s="123">
        <v>0</v>
      </c>
      <c r="K48" s="123">
        <v>0</v>
      </c>
      <c r="L48" s="123">
        <v>9934707</v>
      </c>
      <c r="M48" s="98" t="s">
        <v>26</v>
      </c>
      <c r="N48" s="263"/>
    </row>
    <row r="49" spans="3:3" s="95" customFormat="1">
      <c r="C49" s="66"/>
    </row>
  </sheetData>
  <mergeCells count="36">
    <mergeCell ref="A46:A48"/>
    <mergeCell ref="N46:N48"/>
    <mergeCell ref="A37:A39"/>
    <mergeCell ref="N37:N39"/>
    <mergeCell ref="A40:A42"/>
    <mergeCell ref="N40:N42"/>
    <mergeCell ref="A43:A45"/>
    <mergeCell ref="N43:N45"/>
    <mergeCell ref="A28:A30"/>
    <mergeCell ref="N28:N30"/>
    <mergeCell ref="A31:A33"/>
    <mergeCell ref="N31:N33"/>
    <mergeCell ref="A34:A36"/>
    <mergeCell ref="N34:N36"/>
    <mergeCell ref="A19:A21"/>
    <mergeCell ref="N19:N21"/>
    <mergeCell ref="A22:A24"/>
    <mergeCell ref="N22:N24"/>
    <mergeCell ref="A25:A27"/>
    <mergeCell ref="N25:N27"/>
    <mergeCell ref="A10:A12"/>
    <mergeCell ref="N10:N12"/>
    <mergeCell ref="A13:A15"/>
    <mergeCell ref="N13:N15"/>
    <mergeCell ref="A16:A18"/>
    <mergeCell ref="N16:N18"/>
    <mergeCell ref="A7:A9"/>
    <mergeCell ref="B7:B9"/>
    <mergeCell ref="C7:L7"/>
    <mergeCell ref="M7:M9"/>
    <mergeCell ref="N7:N9"/>
    <mergeCell ref="A1:N1"/>
    <mergeCell ref="A2:N2"/>
    <mergeCell ref="A3:N3"/>
    <mergeCell ref="A4:N4"/>
    <mergeCell ref="A5:N5"/>
  </mergeCells>
  <printOptions horizontalCentered="1" verticalCentered="1"/>
  <pageMargins left="0" right="0" top="0" bottom="0" header="0.31496062992125984" footer="0.31496062992125984"/>
  <pageSetup paperSize="9"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8"/>
  <sheetViews>
    <sheetView view="pageBreakPreview" topLeftCell="E1" zoomScaleNormal="100" zoomScaleSheetLayoutView="100" workbookViewId="0">
      <selection activeCell="M7" sqref="M7:M9"/>
    </sheetView>
  </sheetViews>
  <sheetFormatPr defaultRowHeight="12.75"/>
  <cols>
    <col min="1" max="1" width="20.7109375" customWidth="1"/>
    <col min="2" max="2" width="12.7109375" customWidth="1"/>
    <col min="3" max="3" width="10.7109375" style="66" customWidth="1"/>
    <col min="4" max="12" width="10.7109375" customWidth="1"/>
    <col min="13" max="13" width="12.7109375" customWidth="1"/>
    <col min="14" max="14" width="20.7109375" customWidth="1"/>
  </cols>
  <sheetData>
    <row r="1" spans="1:14" s="29" customFormat="1" ht="14.25" customHeight="1">
      <c r="A1" s="224"/>
      <c r="B1" s="224"/>
      <c r="C1" s="224"/>
      <c r="D1" s="224"/>
      <c r="E1" s="224"/>
      <c r="F1" s="224"/>
      <c r="G1" s="224"/>
      <c r="H1" s="224"/>
      <c r="I1" s="224"/>
      <c r="J1" s="224"/>
      <c r="K1" s="224"/>
      <c r="L1" s="224"/>
      <c r="M1" s="224"/>
      <c r="N1" s="224"/>
    </row>
    <row r="2" spans="1:14" s="66" customFormat="1" ht="18">
      <c r="A2" s="225" t="s">
        <v>119</v>
      </c>
      <c r="B2" s="225"/>
      <c r="C2" s="225"/>
      <c r="D2" s="225"/>
      <c r="E2" s="225"/>
      <c r="F2" s="225"/>
      <c r="G2" s="225"/>
      <c r="H2" s="225"/>
      <c r="I2" s="225"/>
      <c r="J2" s="225"/>
      <c r="K2" s="225"/>
      <c r="L2" s="225"/>
      <c r="M2" s="225"/>
      <c r="N2" s="225"/>
    </row>
    <row r="3" spans="1:14" s="66" customFormat="1" ht="15.75">
      <c r="A3" s="226" t="s">
        <v>253</v>
      </c>
      <c r="B3" s="226"/>
      <c r="C3" s="226"/>
      <c r="D3" s="226"/>
      <c r="E3" s="226"/>
      <c r="F3" s="226"/>
      <c r="G3" s="226"/>
      <c r="H3" s="226"/>
      <c r="I3" s="226"/>
      <c r="J3" s="226"/>
      <c r="K3" s="226"/>
      <c r="L3" s="226"/>
      <c r="M3" s="226"/>
      <c r="N3" s="226"/>
    </row>
    <row r="4" spans="1:14" s="66" customFormat="1" ht="15.75">
      <c r="A4" s="227">
        <v>2013</v>
      </c>
      <c r="B4" s="227"/>
      <c r="C4" s="227"/>
      <c r="D4" s="227"/>
      <c r="E4" s="227"/>
      <c r="F4" s="227"/>
      <c r="G4" s="227"/>
      <c r="H4" s="227"/>
      <c r="I4" s="227"/>
      <c r="J4" s="227"/>
      <c r="K4" s="227"/>
      <c r="L4" s="227"/>
      <c r="M4" s="227"/>
      <c r="N4" s="227"/>
    </row>
    <row r="5" spans="1:14" s="66" customFormat="1" ht="15.75">
      <c r="A5" s="223" t="s">
        <v>178</v>
      </c>
      <c r="B5" s="223"/>
      <c r="C5" s="223"/>
      <c r="D5" s="223"/>
      <c r="E5" s="223"/>
      <c r="F5" s="223"/>
      <c r="G5" s="223"/>
      <c r="H5" s="223"/>
      <c r="I5" s="223"/>
      <c r="J5" s="223"/>
      <c r="K5" s="223"/>
      <c r="L5" s="223"/>
      <c r="M5" s="223"/>
      <c r="N5" s="223"/>
    </row>
    <row r="6" spans="1:14" s="66" customFormat="1" ht="15.75">
      <c r="A6" s="2" t="s">
        <v>376</v>
      </c>
      <c r="B6" s="67"/>
      <c r="C6" s="67"/>
      <c r="D6" s="67"/>
      <c r="E6" s="67"/>
      <c r="F6" s="67"/>
      <c r="G6" s="67"/>
      <c r="H6" s="67"/>
      <c r="I6" s="67"/>
      <c r="J6" s="67"/>
      <c r="K6" s="67"/>
      <c r="L6" s="32"/>
      <c r="M6" s="67"/>
      <c r="N6" s="31" t="s">
        <v>1353</v>
      </c>
    </row>
    <row r="7" spans="1:14" s="66" customFormat="1" ht="15.75">
      <c r="A7" s="219" t="s">
        <v>120</v>
      </c>
      <c r="B7" s="219" t="s">
        <v>169</v>
      </c>
      <c r="C7" s="253" t="s">
        <v>171</v>
      </c>
      <c r="D7" s="253"/>
      <c r="E7" s="253"/>
      <c r="F7" s="253"/>
      <c r="G7" s="253"/>
      <c r="H7" s="253"/>
      <c r="I7" s="253"/>
      <c r="J7" s="253"/>
      <c r="K7" s="253"/>
      <c r="L7" s="253"/>
      <c r="M7" s="216" t="s">
        <v>170</v>
      </c>
      <c r="N7" s="216" t="s">
        <v>121</v>
      </c>
    </row>
    <row r="8" spans="1:14" s="68" customFormat="1" ht="30">
      <c r="A8" s="220"/>
      <c r="B8" s="220"/>
      <c r="C8" s="94" t="s">
        <v>252</v>
      </c>
      <c r="D8" s="94" t="s">
        <v>3</v>
      </c>
      <c r="E8" s="94" t="s">
        <v>118</v>
      </c>
      <c r="F8" s="94" t="s">
        <v>117</v>
      </c>
      <c r="G8" s="94" t="s">
        <v>4</v>
      </c>
      <c r="H8" s="94" t="s">
        <v>116</v>
      </c>
      <c r="I8" s="94" t="s">
        <v>5</v>
      </c>
      <c r="J8" s="94" t="s">
        <v>115</v>
      </c>
      <c r="K8" s="94" t="s">
        <v>6</v>
      </c>
      <c r="L8" s="94" t="s">
        <v>7</v>
      </c>
      <c r="M8" s="217"/>
      <c r="N8" s="217"/>
    </row>
    <row r="9" spans="1:14" s="68" customFormat="1" ht="30" customHeight="1">
      <c r="A9" s="221"/>
      <c r="B9" s="221"/>
      <c r="C9" s="121" t="s">
        <v>9</v>
      </c>
      <c r="D9" s="93" t="s">
        <v>10</v>
      </c>
      <c r="E9" s="93" t="s">
        <v>11</v>
      </c>
      <c r="F9" s="93" t="s">
        <v>12</v>
      </c>
      <c r="G9" s="93" t="s">
        <v>13</v>
      </c>
      <c r="H9" s="93" t="s">
        <v>14</v>
      </c>
      <c r="I9" s="93" t="s">
        <v>15</v>
      </c>
      <c r="J9" s="93" t="s">
        <v>16</v>
      </c>
      <c r="K9" s="93" t="s">
        <v>17</v>
      </c>
      <c r="L9" s="93" t="s">
        <v>18</v>
      </c>
      <c r="M9" s="218"/>
      <c r="N9" s="218"/>
    </row>
    <row r="10" spans="1:14" s="71" customFormat="1" ht="12.75" customHeight="1" thickBot="1">
      <c r="A10" s="266" t="s">
        <v>122</v>
      </c>
      <c r="B10" s="69" t="s">
        <v>20</v>
      </c>
      <c r="C10" s="128">
        <v>196</v>
      </c>
      <c r="D10" s="129">
        <v>0</v>
      </c>
      <c r="E10" s="129">
        <v>0</v>
      </c>
      <c r="F10" s="129">
        <v>0</v>
      </c>
      <c r="G10" s="129">
        <v>0</v>
      </c>
      <c r="H10" s="129">
        <v>6</v>
      </c>
      <c r="I10" s="129">
        <v>0</v>
      </c>
      <c r="J10" s="129">
        <v>18</v>
      </c>
      <c r="K10" s="129">
        <v>90</v>
      </c>
      <c r="L10" s="129">
        <v>82</v>
      </c>
      <c r="M10" s="70" t="s">
        <v>21</v>
      </c>
      <c r="N10" s="267" t="s">
        <v>123</v>
      </c>
    </row>
    <row r="11" spans="1:14" s="71" customFormat="1" ht="12.75" customHeight="1" thickBot="1">
      <c r="A11" s="256"/>
      <c r="B11" s="72" t="s">
        <v>23</v>
      </c>
      <c r="C11" s="124">
        <v>17394842</v>
      </c>
      <c r="D11" s="134">
        <v>0</v>
      </c>
      <c r="E11" s="134">
        <v>0</v>
      </c>
      <c r="F11" s="134">
        <v>0</v>
      </c>
      <c r="G11" s="134">
        <v>0</v>
      </c>
      <c r="H11" s="134">
        <v>144317</v>
      </c>
      <c r="I11" s="134">
        <v>0</v>
      </c>
      <c r="J11" s="134">
        <v>117387</v>
      </c>
      <c r="K11" s="134">
        <v>10730246</v>
      </c>
      <c r="L11" s="134">
        <v>6402892</v>
      </c>
      <c r="M11" s="73" t="s">
        <v>24</v>
      </c>
      <c r="N11" s="257"/>
    </row>
    <row r="12" spans="1:14" s="71" customFormat="1" ht="12.75" customHeight="1" thickBot="1">
      <c r="A12" s="256"/>
      <c r="B12" s="72" t="s">
        <v>25</v>
      </c>
      <c r="C12" s="124">
        <v>7021340</v>
      </c>
      <c r="D12" s="134">
        <v>0</v>
      </c>
      <c r="E12" s="134">
        <v>0</v>
      </c>
      <c r="F12" s="134">
        <v>0</v>
      </c>
      <c r="G12" s="134">
        <v>0</v>
      </c>
      <c r="H12" s="134">
        <v>78906</v>
      </c>
      <c r="I12" s="134">
        <v>0</v>
      </c>
      <c r="J12" s="134">
        <v>48656</v>
      </c>
      <c r="K12" s="134">
        <v>3374631</v>
      </c>
      <c r="L12" s="134">
        <v>3519147</v>
      </c>
      <c r="M12" s="73" t="s">
        <v>26</v>
      </c>
      <c r="N12" s="257"/>
    </row>
    <row r="13" spans="1:14" s="71" customFormat="1" ht="12.75" customHeight="1" thickBot="1">
      <c r="A13" s="254" t="s">
        <v>124</v>
      </c>
      <c r="B13" s="74" t="s">
        <v>20</v>
      </c>
      <c r="C13" s="126">
        <v>173</v>
      </c>
      <c r="D13" s="127">
        <v>1</v>
      </c>
      <c r="E13" s="127">
        <v>0</v>
      </c>
      <c r="F13" s="127">
        <v>0</v>
      </c>
      <c r="G13" s="127">
        <v>0</v>
      </c>
      <c r="H13" s="127">
        <v>4</v>
      </c>
      <c r="I13" s="127">
        <v>0</v>
      </c>
      <c r="J13" s="127">
        <v>21</v>
      </c>
      <c r="K13" s="127">
        <v>82</v>
      </c>
      <c r="L13" s="127">
        <v>65</v>
      </c>
      <c r="M13" s="75" t="s">
        <v>21</v>
      </c>
      <c r="N13" s="255" t="s">
        <v>125</v>
      </c>
    </row>
    <row r="14" spans="1:14" s="71" customFormat="1" ht="12.75" customHeight="1" thickBot="1">
      <c r="A14" s="254"/>
      <c r="B14" s="74" t="s">
        <v>23</v>
      </c>
      <c r="C14" s="126">
        <v>15182450</v>
      </c>
      <c r="D14" s="127">
        <v>242</v>
      </c>
      <c r="E14" s="127">
        <v>0</v>
      </c>
      <c r="F14" s="127">
        <v>0</v>
      </c>
      <c r="G14" s="127">
        <v>0</v>
      </c>
      <c r="H14" s="127">
        <v>105289</v>
      </c>
      <c r="I14" s="127">
        <v>0</v>
      </c>
      <c r="J14" s="127">
        <v>181482</v>
      </c>
      <c r="K14" s="127">
        <v>9718797</v>
      </c>
      <c r="L14" s="127">
        <v>5176640</v>
      </c>
      <c r="M14" s="75" t="s">
        <v>24</v>
      </c>
      <c r="N14" s="255"/>
    </row>
    <row r="15" spans="1:14" s="71" customFormat="1" ht="12.75" customHeight="1" thickBot="1">
      <c r="A15" s="254"/>
      <c r="B15" s="74" t="s">
        <v>25</v>
      </c>
      <c r="C15" s="126">
        <v>6128576</v>
      </c>
      <c r="D15" s="127">
        <v>72</v>
      </c>
      <c r="E15" s="127">
        <v>0</v>
      </c>
      <c r="F15" s="127">
        <v>0</v>
      </c>
      <c r="G15" s="127">
        <v>0</v>
      </c>
      <c r="H15" s="127">
        <v>59752</v>
      </c>
      <c r="I15" s="127">
        <v>0</v>
      </c>
      <c r="J15" s="127">
        <v>79929</v>
      </c>
      <c r="K15" s="127">
        <v>3040454</v>
      </c>
      <c r="L15" s="127">
        <v>2948369</v>
      </c>
      <c r="M15" s="75" t="s">
        <v>26</v>
      </c>
      <c r="N15" s="255"/>
    </row>
    <row r="16" spans="1:14" s="71" customFormat="1" ht="12.75" customHeight="1" thickBot="1">
      <c r="A16" s="256" t="s">
        <v>126</v>
      </c>
      <c r="B16" s="72" t="s">
        <v>20</v>
      </c>
      <c r="C16" s="124">
        <v>193</v>
      </c>
      <c r="D16" s="134">
        <v>13</v>
      </c>
      <c r="E16" s="134">
        <v>0</v>
      </c>
      <c r="F16" s="134">
        <v>0</v>
      </c>
      <c r="G16" s="134">
        <v>0</v>
      </c>
      <c r="H16" s="134">
        <v>8</v>
      </c>
      <c r="I16" s="134">
        <v>0</v>
      </c>
      <c r="J16" s="134">
        <v>4</v>
      </c>
      <c r="K16" s="134">
        <v>87</v>
      </c>
      <c r="L16" s="134">
        <v>81</v>
      </c>
      <c r="M16" s="73" t="s">
        <v>21</v>
      </c>
      <c r="N16" s="257" t="s">
        <v>127</v>
      </c>
    </row>
    <row r="17" spans="1:14" s="71" customFormat="1" ht="12.75" customHeight="1" thickBot="1">
      <c r="A17" s="256"/>
      <c r="B17" s="72" t="s">
        <v>23</v>
      </c>
      <c r="C17" s="124">
        <v>18977738</v>
      </c>
      <c r="D17" s="134">
        <v>859648</v>
      </c>
      <c r="E17" s="134">
        <v>0</v>
      </c>
      <c r="F17" s="134">
        <v>0</v>
      </c>
      <c r="G17" s="134">
        <v>0</v>
      </c>
      <c r="H17" s="134">
        <v>151243</v>
      </c>
      <c r="I17" s="134">
        <v>0</v>
      </c>
      <c r="J17" s="134">
        <v>36788</v>
      </c>
      <c r="K17" s="134">
        <v>10259708</v>
      </c>
      <c r="L17" s="134">
        <v>7670351</v>
      </c>
      <c r="M17" s="73" t="s">
        <v>24</v>
      </c>
      <c r="N17" s="257"/>
    </row>
    <row r="18" spans="1:14" s="71" customFormat="1" ht="12.75" customHeight="1" thickBot="1">
      <c r="A18" s="256"/>
      <c r="B18" s="72" t="s">
        <v>25</v>
      </c>
      <c r="C18" s="124">
        <v>7382553</v>
      </c>
      <c r="D18" s="134">
        <v>273061</v>
      </c>
      <c r="E18" s="134">
        <v>0</v>
      </c>
      <c r="F18" s="134">
        <v>0</v>
      </c>
      <c r="G18" s="134">
        <v>0</v>
      </c>
      <c r="H18" s="134">
        <v>82748</v>
      </c>
      <c r="I18" s="134">
        <v>0</v>
      </c>
      <c r="J18" s="134">
        <v>15201</v>
      </c>
      <c r="K18" s="134">
        <v>3233123</v>
      </c>
      <c r="L18" s="134">
        <v>3778420</v>
      </c>
      <c r="M18" s="73" t="s">
        <v>26</v>
      </c>
      <c r="N18" s="257"/>
    </row>
    <row r="19" spans="1:14" s="71" customFormat="1" ht="12.75" customHeight="1" thickBot="1">
      <c r="A19" s="254" t="s">
        <v>128</v>
      </c>
      <c r="B19" s="74" t="s">
        <v>20</v>
      </c>
      <c r="C19" s="126">
        <v>189</v>
      </c>
      <c r="D19" s="127">
        <v>3</v>
      </c>
      <c r="E19" s="127">
        <v>0</v>
      </c>
      <c r="F19" s="127">
        <v>0</v>
      </c>
      <c r="G19" s="127">
        <v>0</v>
      </c>
      <c r="H19" s="127">
        <v>8</v>
      </c>
      <c r="I19" s="127">
        <v>0</v>
      </c>
      <c r="J19" s="127">
        <v>7</v>
      </c>
      <c r="K19" s="127">
        <v>93</v>
      </c>
      <c r="L19" s="127">
        <v>78</v>
      </c>
      <c r="M19" s="75" t="s">
        <v>21</v>
      </c>
      <c r="N19" s="255" t="s">
        <v>129</v>
      </c>
    </row>
    <row r="20" spans="1:14" s="71" customFormat="1" ht="12.75" customHeight="1" thickBot="1">
      <c r="A20" s="254"/>
      <c r="B20" s="74" t="s">
        <v>23</v>
      </c>
      <c r="C20" s="126">
        <v>18869981</v>
      </c>
      <c r="D20" s="127">
        <v>136655</v>
      </c>
      <c r="E20" s="127">
        <v>0</v>
      </c>
      <c r="F20" s="127">
        <v>0</v>
      </c>
      <c r="G20" s="127">
        <v>0</v>
      </c>
      <c r="H20" s="127">
        <v>155490</v>
      </c>
      <c r="I20" s="127">
        <v>0</v>
      </c>
      <c r="J20" s="127">
        <v>56609</v>
      </c>
      <c r="K20" s="127">
        <v>10902728</v>
      </c>
      <c r="L20" s="127">
        <v>7618499</v>
      </c>
      <c r="M20" s="75" t="s">
        <v>24</v>
      </c>
      <c r="N20" s="255"/>
    </row>
    <row r="21" spans="1:14" s="71" customFormat="1" ht="12.75" customHeight="1" thickBot="1">
      <c r="A21" s="254"/>
      <c r="B21" s="74" t="s">
        <v>25</v>
      </c>
      <c r="C21" s="126">
        <v>7677218</v>
      </c>
      <c r="D21" s="127">
        <v>47407</v>
      </c>
      <c r="E21" s="127">
        <v>0</v>
      </c>
      <c r="F21" s="127">
        <v>0</v>
      </c>
      <c r="G21" s="127">
        <v>0</v>
      </c>
      <c r="H21" s="127">
        <v>86335</v>
      </c>
      <c r="I21" s="127">
        <v>0</v>
      </c>
      <c r="J21" s="127">
        <v>25145</v>
      </c>
      <c r="K21" s="127">
        <v>3482323</v>
      </c>
      <c r="L21" s="127">
        <v>4036008</v>
      </c>
      <c r="M21" s="75" t="s">
        <v>26</v>
      </c>
      <c r="N21" s="255"/>
    </row>
    <row r="22" spans="1:14" s="71" customFormat="1" ht="12.75" customHeight="1" thickBot="1">
      <c r="A22" s="256" t="s">
        <v>130</v>
      </c>
      <c r="B22" s="72" t="s">
        <v>20</v>
      </c>
      <c r="C22" s="124">
        <v>192</v>
      </c>
      <c r="D22" s="134">
        <v>5</v>
      </c>
      <c r="E22" s="134">
        <v>0</v>
      </c>
      <c r="F22" s="134">
        <v>0</v>
      </c>
      <c r="G22" s="134">
        <v>0</v>
      </c>
      <c r="H22" s="134">
        <v>5</v>
      </c>
      <c r="I22" s="134">
        <v>0</v>
      </c>
      <c r="J22" s="134">
        <v>10</v>
      </c>
      <c r="K22" s="134">
        <v>95</v>
      </c>
      <c r="L22" s="134">
        <v>77</v>
      </c>
      <c r="M22" s="73" t="s">
        <v>21</v>
      </c>
      <c r="N22" s="257" t="s">
        <v>131</v>
      </c>
    </row>
    <row r="23" spans="1:14" s="71" customFormat="1" ht="12.75" customHeight="1" thickBot="1">
      <c r="A23" s="256"/>
      <c r="B23" s="72" t="s">
        <v>23</v>
      </c>
      <c r="C23" s="124">
        <v>18029431</v>
      </c>
      <c r="D23" s="134">
        <v>62823</v>
      </c>
      <c r="E23" s="134">
        <v>0</v>
      </c>
      <c r="F23" s="134">
        <v>0</v>
      </c>
      <c r="G23" s="134">
        <v>0</v>
      </c>
      <c r="H23" s="134">
        <v>121731</v>
      </c>
      <c r="I23" s="134">
        <v>0</v>
      </c>
      <c r="J23" s="134">
        <v>157938</v>
      </c>
      <c r="K23" s="134">
        <v>11095753</v>
      </c>
      <c r="L23" s="134">
        <v>6591186</v>
      </c>
      <c r="M23" s="73" t="s">
        <v>24</v>
      </c>
      <c r="N23" s="257"/>
    </row>
    <row r="24" spans="1:14" s="71" customFormat="1" ht="12.75" customHeight="1" thickBot="1">
      <c r="A24" s="256"/>
      <c r="B24" s="72" t="s">
        <v>25</v>
      </c>
      <c r="C24" s="124">
        <v>7513524</v>
      </c>
      <c r="D24" s="134">
        <v>19175</v>
      </c>
      <c r="E24" s="134">
        <v>0</v>
      </c>
      <c r="F24" s="134">
        <v>0</v>
      </c>
      <c r="G24" s="134">
        <v>0</v>
      </c>
      <c r="H24" s="134">
        <v>65186</v>
      </c>
      <c r="I24" s="134">
        <v>0</v>
      </c>
      <c r="J24" s="134">
        <v>70935</v>
      </c>
      <c r="K24" s="134">
        <v>3570993</v>
      </c>
      <c r="L24" s="134">
        <v>3787235</v>
      </c>
      <c r="M24" s="73" t="s">
        <v>26</v>
      </c>
      <c r="N24" s="257"/>
    </row>
    <row r="25" spans="1:14" s="71" customFormat="1" ht="12.75" customHeight="1" thickBot="1">
      <c r="A25" s="254" t="s">
        <v>132</v>
      </c>
      <c r="B25" s="74" t="s">
        <v>20</v>
      </c>
      <c r="C25" s="126">
        <v>193</v>
      </c>
      <c r="D25" s="127">
        <v>13</v>
      </c>
      <c r="E25" s="127">
        <v>0</v>
      </c>
      <c r="F25" s="127">
        <v>0</v>
      </c>
      <c r="G25" s="127">
        <v>0</v>
      </c>
      <c r="H25" s="127">
        <v>5</v>
      </c>
      <c r="I25" s="127">
        <v>1</v>
      </c>
      <c r="J25" s="127">
        <v>7</v>
      </c>
      <c r="K25" s="127">
        <v>83</v>
      </c>
      <c r="L25" s="127">
        <v>84</v>
      </c>
      <c r="M25" s="75" t="s">
        <v>21</v>
      </c>
      <c r="N25" s="255" t="s">
        <v>133</v>
      </c>
    </row>
    <row r="26" spans="1:14" s="71" customFormat="1" ht="12.75" customHeight="1" thickBot="1">
      <c r="A26" s="254"/>
      <c r="B26" s="74" t="s">
        <v>23</v>
      </c>
      <c r="C26" s="126">
        <v>18949061</v>
      </c>
      <c r="D26" s="127">
        <v>778395</v>
      </c>
      <c r="E26" s="127">
        <v>0</v>
      </c>
      <c r="F26" s="127">
        <v>0</v>
      </c>
      <c r="G26" s="127">
        <v>0</v>
      </c>
      <c r="H26" s="127">
        <v>131609</v>
      </c>
      <c r="I26" s="127">
        <v>163922</v>
      </c>
      <c r="J26" s="127">
        <v>96382</v>
      </c>
      <c r="K26" s="127">
        <v>10437907</v>
      </c>
      <c r="L26" s="127">
        <v>7340846</v>
      </c>
      <c r="M26" s="75" t="s">
        <v>24</v>
      </c>
      <c r="N26" s="255"/>
    </row>
    <row r="27" spans="1:14" s="71" customFormat="1" ht="12.75" customHeight="1" thickBot="1">
      <c r="A27" s="254"/>
      <c r="B27" s="74" t="s">
        <v>25</v>
      </c>
      <c r="C27" s="126">
        <v>7823807</v>
      </c>
      <c r="D27" s="127">
        <v>256838</v>
      </c>
      <c r="E27" s="127">
        <v>0</v>
      </c>
      <c r="F27" s="127">
        <v>0</v>
      </c>
      <c r="G27" s="127">
        <v>0</v>
      </c>
      <c r="H27" s="127">
        <v>73909</v>
      </c>
      <c r="I27" s="127">
        <v>51596</v>
      </c>
      <c r="J27" s="127">
        <v>47244</v>
      </c>
      <c r="K27" s="127">
        <v>3114476</v>
      </c>
      <c r="L27" s="127">
        <v>4279744</v>
      </c>
      <c r="M27" s="75" t="s">
        <v>26</v>
      </c>
      <c r="N27" s="255"/>
    </row>
    <row r="28" spans="1:14" s="71" customFormat="1" ht="12.75" customHeight="1" thickBot="1">
      <c r="A28" s="256" t="s">
        <v>134</v>
      </c>
      <c r="B28" s="72" t="s">
        <v>20</v>
      </c>
      <c r="C28" s="124">
        <v>203</v>
      </c>
      <c r="D28" s="134">
        <v>6</v>
      </c>
      <c r="E28" s="134">
        <v>0</v>
      </c>
      <c r="F28" s="134">
        <v>0</v>
      </c>
      <c r="G28" s="134">
        <v>0</v>
      </c>
      <c r="H28" s="134">
        <v>5</v>
      </c>
      <c r="I28" s="134">
        <v>0</v>
      </c>
      <c r="J28" s="134">
        <v>5</v>
      </c>
      <c r="K28" s="134">
        <v>108</v>
      </c>
      <c r="L28" s="134">
        <v>79</v>
      </c>
      <c r="M28" s="73" t="s">
        <v>21</v>
      </c>
      <c r="N28" s="257" t="s">
        <v>135</v>
      </c>
    </row>
    <row r="29" spans="1:14" s="71" customFormat="1" ht="12.75" customHeight="1" thickBot="1">
      <c r="A29" s="256"/>
      <c r="B29" s="72" t="s">
        <v>23</v>
      </c>
      <c r="C29" s="124">
        <v>19751100</v>
      </c>
      <c r="D29" s="134">
        <v>496837</v>
      </c>
      <c r="E29" s="134">
        <v>0</v>
      </c>
      <c r="F29" s="134">
        <v>0</v>
      </c>
      <c r="G29" s="134">
        <v>0</v>
      </c>
      <c r="H29" s="134">
        <v>117806</v>
      </c>
      <c r="I29" s="134">
        <v>0</v>
      </c>
      <c r="J29" s="134">
        <v>71910</v>
      </c>
      <c r="K29" s="134">
        <v>11937603</v>
      </c>
      <c r="L29" s="134">
        <v>7126944</v>
      </c>
      <c r="M29" s="73" t="s">
        <v>24</v>
      </c>
      <c r="N29" s="257"/>
    </row>
    <row r="30" spans="1:14" s="71" customFormat="1" ht="12.75" customHeight="1" thickBot="1">
      <c r="A30" s="256"/>
      <c r="B30" s="72" t="s">
        <v>25</v>
      </c>
      <c r="C30" s="124">
        <v>7974660</v>
      </c>
      <c r="D30" s="134">
        <v>164530</v>
      </c>
      <c r="E30" s="134">
        <v>0</v>
      </c>
      <c r="F30" s="134">
        <v>0</v>
      </c>
      <c r="G30" s="134">
        <v>0</v>
      </c>
      <c r="H30" s="134">
        <v>68262</v>
      </c>
      <c r="I30" s="134">
        <v>0</v>
      </c>
      <c r="J30" s="134">
        <v>30903</v>
      </c>
      <c r="K30" s="134">
        <v>3850703</v>
      </c>
      <c r="L30" s="134">
        <v>3860262</v>
      </c>
      <c r="M30" s="73" t="s">
        <v>26</v>
      </c>
      <c r="N30" s="257"/>
    </row>
    <row r="31" spans="1:14" s="71" customFormat="1" ht="12.75" customHeight="1" thickBot="1">
      <c r="A31" s="254" t="s">
        <v>136</v>
      </c>
      <c r="B31" s="74" t="s">
        <v>20</v>
      </c>
      <c r="C31" s="126">
        <v>193</v>
      </c>
      <c r="D31" s="127">
        <v>5</v>
      </c>
      <c r="E31" s="127">
        <v>0</v>
      </c>
      <c r="F31" s="127">
        <v>0</v>
      </c>
      <c r="G31" s="127">
        <v>0</v>
      </c>
      <c r="H31" s="127">
        <v>6</v>
      </c>
      <c r="I31" s="127">
        <v>0</v>
      </c>
      <c r="J31" s="127">
        <v>7</v>
      </c>
      <c r="K31" s="127">
        <v>96</v>
      </c>
      <c r="L31" s="127">
        <v>79</v>
      </c>
      <c r="M31" s="75" t="s">
        <v>21</v>
      </c>
      <c r="N31" s="255" t="s">
        <v>137</v>
      </c>
    </row>
    <row r="32" spans="1:14" s="71" customFormat="1" ht="12.75" customHeight="1" thickBot="1">
      <c r="A32" s="254"/>
      <c r="B32" s="74" t="s">
        <v>23</v>
      </c>
      <c r="C32" s="126">
        <v>19096937</v>
      </c>
      <c r="D32" s="127">
        <v>449536</v>
      </c>
      <c r="E32" s="127">
        <v>0</v>
      </c>
      <c r="F32" s="127">
        <v>0</v>
      </c>
      <c r="G32" s="127">
        <v>0</v>
      </c>
      <c r="H32" s="127">
        <v>144037</v>
      </c>
      <c r="I32" s="127">
        <v>0</v>
      </c>
      <c r="J32" s="127">
        <v>137573</v>
      </c>
      <c r="K32" s="127">
        <v>11289822</v>
      </c>
      <c r="L32" s="127">
        <v>7075969</v>
      </c>
      <c r="M32" s="75" t="s">
        <v>24</v>
      </c>
      <c r="N32" s="255"/>
    </row>
    <row r="33" spans="1:14" s="71" customFormat="1" ht="12.75" customHeight="1" thickBot="1">
      <c r="A33" s="254"/>
      <c r="B33" s="74" t="s">
        <v>25</v>
      </c>
      <c r="C33" s="126">
        <v>8111041</v>
      </c>
      <c r="D33" s="127">
        <v>150367</v>
      </c>
      <c r="E33" s="127">
        <v>0</v>
      </c>
      <c r="F33" s="127">
        <v>0</v>
      </c>
      <c r="G33" s="127">
        <v>0</v>
      </c>
      <c r="H33" s="127">
        <v>77347</v>
      </c>
      <c r="I33" s="127">
        <v>0</v>
      </c>
      <c r="J33" s="127">
        <v>51259</v>
      </c>
      <c r="K33" s="127">
        <v>3628615</v>
      </c>
      <c r="L33" s="127">
        <v>4203453</v>
      </c>
      <c r="M33" s="75" t="s">
        <v>26</v>
      </c>
      <c r="N33" s="255"/>
    </row>
    <row r="34" spans="1:14" s="71" customFormat="1" ht="12.75" customHeight="1" thickBot="1">
      <c r="A34" s="256" t="s">
        <v>144</v>
      </c>
      <c r="B34" s="72" t="s">
        <v>20</v>
      </c>
      <c r="C34" s="124">
        <v>193</v>
      </c>
      <c r="D34" s="134">
        <v>8</v>
      </c>
      <c r="E34" s="134">
        <v>0</v>
      </c>
      <c r="F34" s="134">
        <v>0</v>
      </c>
      <c r="G34" s="134">
        <v>0</v>
      </c>
      <c r="H34" s="134">
        <v>6</v>
      </c>
      <c r="I34" s="134">
        <v>0</v>
      </c>
      <c r="J34" s="134">
        <v>9</v>
      </c>
      <c r="K34" s="134">
        <v>100</v>
      </c>
      <c r="L34" s="134">
        <v>70</v>
      </c>
      <c r="M34" s="73" t="s">
        <v>21</v>
      </c>
      <c r="N34" s="257" t="s">
        <v>145</v>
      </c>
    </row>
    <row r="35" spans="1:14" s="71" customFormat="1" ht="12.75" customHeight="1" thickBot="1">
      <c r="A35" s="256"/>
      <c r="B35" s="72" t="s">
        <v>23</v>
      </c>
      <c r="C35" s="124">
        <v>17773204</v>
      </c>
      <c r="D35" s="134">
        <v>286548</v>
      </c>
      <c r="E35" s="134">
        <v>0</v>
      </c>
      <c r="F35" s="134">
        <v>0</v>
      </c>
      <c r="G35" s="134">
        <v>0</v>
      </c>
      <c r="H35" s="134">
        <v>155506</v>
      </c>
      <c r="I35" s="134">
        <v>0</v>
      </c>
      <c r="J35" s="134">
        <v>183227</v>
      </c>
      <c r="K35" s="134">
        <v>11746273</v>
      </c>
      <c r="L35" s="134">
        <v>5401650</v>
      </c>
      <c r="M35" s="73" t="s">
        <v>24</v>
      </c>
      <c r="N35" s="257"/>
    </row>
    <row r="36" spans="1:14" s="71" customFormat="1" ht="12.75" customHeight="1" thickBot="1">
      <c r="A36" s="256"/>
      <c r="B36" s="72" t="s">
        <v>25</v>
      </c>
      <c r="C36" s="124">
        <v>7568545</v>
      </c>
      <c r="D36" s="134">
        <v>137831</v>
      </c>
      <c r="E36" s="134">
        <v>0</v>
      </c>
      <c r="F36" s="134">
        <v>0</v>
      </c>
      <c r="G36" s="134">
        <v>0</v>
      </c>
      <c r="H36" s="134">
        <v>83436</v>
      </c>
      <c r="I36" s="134">
        <v>0</v>
      </c>
      <c r="J36" s="134">
        <v>74811</v>
      </c>
      <c r="K36" s="134">
        <v>4313835</v>
      </c>
      <c r="L36" s="134">
        <v>2958632</v>
      </c>
      <c r="M36" s="73" t="s">
        <v>26</v>
      </c>
      <c r="N36" s="257"/>
    </row>
    <row r="37" spans="1:14" s="71" customFormat="1" ht="12.75" customHeight="1" thickBot="1">
      <c r="A37" s="254" t="s">
        <v>138</v>
      </c>
      <c r="B37" s="74" t="s">
        <v>20</v>
      </c>
      <c r="C37" s="126">
        <v>181</v>
      </c>
      <c r="D37" s="127">
        <v>5</v>
      </c>
      <c r="E37" s="127">
        <v>0</v>
      </c>
      <c r="F37" s="127">
        <v>0</v>
      </c>
      <c r="G37" s="127">
        <v>0</v>
      </c>
      <c r="H37" s="127">
        <v>5</v>
      </c>
      <c r="I37" s="127">
        <v>0</v>
      </c>
      <c r="J37" s="127">
        <v>3</v>
      </c>
      <c r="K37" s="127">
        <v>99</v>
      </c>
      <c r="L37" s="127">
        <v>69</v>
      </c>
      <c r="M37" s="75" t="s">
        <v>21</v>
      </c>
      <c r="N37" s="255" t="s">
        <v>139</v>
      </c>
    </row>
    <row r="38" spans="1:14" s="71" customFormat="1" ht="12.75" customHeight="1" thickBot="1">
      <c r="A38" s="254"/>
      <c r="B38" s="74" t="s">
        <v>23</v>
      </c>
      <c r="C38" s="126">
        <v>17251226</v>
      </c>
      <c r="D38" s="127">
        <v>147771</v>
      </c>
      <c r="E38" s="127">
        <v>0</v>
      </c>
      <c r="F38" s="127">
        <v>0</v>
      </c>
      <c r="G38" s="127">
        <v>0</v>
      </c>
      <c r="H38" s="127">
        <v>97906</v>
      </c>
      <c r="I38" s="127">
        <v>0</v>
      </c>
      <c r="J38" s="127">
        <v>42830</v>
      </c>
      <c r="K38" s="127">
        <v>11605547</v>
      </c>
      <c r="L38" s="127">
        <v>5357172</v>
      </c>
      <c r="M38" s="75" t="s">
        <v>24</v>
      </c>
      <c r="N38" s="255"/>
    </row>
    <row r="39" spans="1:14" s="71" customFormat="1" ht="12.75" customHeight="1" thickBot="1">
      <c r="A39" s="254"/>
      <c r="B39" s="74" t="s">
        <v>25</v>
      </c>
      <c r="C39" s="126">
        <v>7109533</v>
      </c>
      <c r="D39" s="127">
        <v>44332</v>
      </c>
      <c r="E39" s="127">
        <v>0</v>
      </c>
      <c r="F39" s="127">
        <v>0</v>
      </c>
      <c r="G39" s="127">
        <v>0</v>
      </c>
      <c r="H39" s="127">
        <v>70871</v>
      </c>
      <c r="I39" s="127">
        <v>0</v>
      </c>
      <c r="J39" s="127">
        <v>20686</v>
      </c>
      <c r="K39" s="127">
        <v>4041656</v>
      </c>
      <c r="L39" s="127">
        <v>2931988</v>
      </c>
      <c r="M39" s="75" t="s">
        <v>26</v>
      </c>
      <c r="N39" s="255"/>
    </row>
    <row r="40" spans="1:14" s="71" customFormat="1" ht="12.75" customHeight="1" thickBot="1">
      <c r="A40" s="256" t="s">
        <v>140</v>
      </c>
      <c r="B40" s="72" t="s">
        <v>20</v>
      </c>
      <c r="C40" s="124">
        <v>173</v>
      </c>
      <c r="D40" s="134">
        <v>5</v>
      </c>
      <c r="E40" s="134">
        <v>0</v>
      </c>
      <c r="F40" s="134">
        <v>0</v>
      </c>
      <c r="G40" s="134">
        <v>0</v>
      </c>
      <c r="H40" s="134">
        <v>5</v>
      </c>
      <c r="I40" s="134">
        <v>0</v>
      </c>
      <c r="J40" s="134">
        <v>1</v>
      </c>
      <c r="K40" s="134">
        <v>87</v>
      </c>
      <c r="L40" s="134">
        <v>75</v>
      </c>
      <c r="M40" s="73" t="s">
        <v>21</v>
      </c>
      <c r="N40" s="257" t="s">
        <v>141</v>
      </c>
    </row>
    <row r="41" spans="1:14" s="71" customFormat="1" ht="12.75" customHeight="1" thickBot="1">
      <c r="A41" s="256"/>
      <c r="B41" s="72" t="s">
        <v>23</v>
      </c>
      <c r="C41" s="124">
        <v>16683129</v>
      </c>
      <c r="D41" s="134">
        <v>22971</v>
      </c>
      <c r="E41" s="134">
        <v>0</v>
      </c>
      <c r="F41" s="134">
        <v>0</v>
      </c>
      <c r="G41" s="134">
        <v>0</v>
      </c>
      <c r="H41" s="134">
        <v>142136</v>
      </c>
      <c r="I41" s="134">
        <v>0</v>
      </c>
      <c r="J41" s="134">
        <v>9593</v>
      </c>
      <c r="K41" s="134">
        <v>10206597</v>
      </c>
      <c r="L41" s="134">
        <v>6301832</v>
      </c>
      <c r="M41" s="73" t="s">
        <v>24</v>
      </c>
      <c r="N41" s="257"/>
    </row>
    <row r="42" spans="1:14" s="71" customFormat="1" ht="12.75" customHeight="1" thickBot="1">
      <c r="A42" s="256"/>
      <c r="B42" s="72" t="s">
        <v>25</v>
      </c>
      <c r="C42" s="124">
        <v>7097202</v>
      </c>
      <c r="D42" s="134">
        <v>7058</v>
      </c>
      <c r="E42" s="134">
        <v>0</v>
      </c>
      <c r="F42" s="134">
        <v>0</v>
      </c>
      <c r="G42" s="134">
        <v>0</v>
      </c>
      <c r="H42" s="134">
        <v>78251</v>
      </c>
      <c r="I42" s="134">
        <v>0</v>
      </c>
      <c r="J42" s="134">
        <v>3748</v>
      </c>
      <c r="K42" s="134">
        <v>3400084</v>
      </c>
      <c r="L42" s="134">
        <v>3608061</v>
      </c>
      <c r="M42" s="73" t="s">
        <v>26</v>
      </c>
      <c r="N42" s="257"/>
    </row>
    <row r="43" spans="1:14" ht="12.75" customHeight="1" thickBot="1">
      <c r="A43" s="254" t="s">
        <v>142</v>
      </c>
      <c r="B43" s="74" t="s">
        <v>20</v>
      </c>
      <c r="C43" s="126">
        <v>189</v>
      </c>
      <c r="D43" s="127">
        <v>4</v>
      </c>
      <c r="E43" s="127">
        <v>0</v>
      </c>
      <c r="F43" s="127">
        <v>0</v>
      </c>
      <c r="G43" s="127">
        <v>0</v>
      </c>
      <c r="H43" s="127">
        <v>4</v>
      </c>
      <c r="I43" s="127">
        <v>2</v>
      </c>
      <c r="J43" s="127">
        <v>10</v>
      </c>
      <c r="K43" s="127">
        <v>95</v>
      </c>
      <c r="L43" s="127">
        <v>74</v>
      </c>
      <c r="M43" s="75" t="s">
        <v>21</v>
      </c>
      <c r="N43" s="255" t="s">
        <v>143</v>
      </c>
    </row>
    <row r="44" spans="1:14" ht="12.75" customHeight="1" thickBot="1">
      <c r="A44" s="254"/>
      <c r="B44" s="74" t="s">
        <v>23</v>
      </c>
      <c r="C44" s="126">
        <v>17044615</v>
      </c>
      <c r="D44" s="127">
        <v>17714</v>
      </c>
      <c r="E44" s="127">
        <v>0</v>
      </c>
      <c r="F44" s="127">
        <v>0</v>
      </c>
      <c r="G44" s="127">
        <v>0</v>
      </c>
      <c r="H44" s="127">
        <v>99793</v>
      </c>
      <c r="I44" s="127">
        <v>12502</v>
      </c>
      <c r="J44" s="127">
        <v>159562</v>
      </c>
      <c r="K44" s="127">
        <v>10522498</v>
      </c>
      <c r="L44" s="127">
        <v>6232546</v>
      </c>
      <c r="M44" s="75" t="s">
        <v>24</v>
      </c>
      <c r="N44" s="255"/>
    </row>
    <row r="45" spans="1:14" ht="12.75" customHeight="1">
      <c r="A45" s="264"/>
      <c r="B45" s="76" t="s">
        <v>25</v>
      </c>
      <c r="C45" s="135">
        <v>7100247</v>
      </c>
      <c r="D45" s="136">
        <v>5315</v>
      </c>
      <c r="E45" s="136">
        <v>0</v>
      </c>
      <c r="F45" s="136">
        <v>0</v>
      </c>
      <c r="G45" s="136">
        <v>0</v>
      </c>
      <c r="H45" s="136">
        <v>54871</v>
      </c>
      <c r="I45" s="136">
        <v>3750</v>
      </c>
      <c r="J45" s="136">
        <v>72152</v>
      </c>
      <c r="K45" s="136">
        <v>3360475</v>
      </c>
      <c r="L45" s="136">
        <v>3603684</v>
      </c>
      <c r="M45" s="77" t="s">
        <v>26</v>
      </c>
      <c r="N45" s="265"/>
    </row>
    <row r="46" spans="1:14" s="66" customFormat="1" ht="13.5" customHeight="1" thickBot="1">
      <c r="A46" s="258" t="s">
        <v>9</v>
      </c>
      <c r="B46" s="78" t="s">
        <v>20</v>
      </c>
      <c r="C46" s="122">
        <v>2268</v>
      </c>
      <c r="D46" s="122">
        <v>68</v>
      </c>
      <c r="E46" s="122">
        <v>0</v>
      </c>
      <c r="F46" s="122">
        <v>0</v>
      </c>
      <c r="G46" s="122">
        <v>0</v>
      </c>
      <c r="H46" s="122">
        <v>67</v>
      </c>
      <c r="I46" s="122">
        <v>3</v>
      </c>
      <c r="J46" s="122">
        <v>102</v>
      </c>
      <c r="K46" s="122">
        <v>1115</v>
      </c>
      <c r="L46" s="122">
        <v>913</v>
      </c>
      <c r="M46" s="96" t="s">
        <v>21</v>
      </c>
      <c r="N46" s="261" t="s">
        <v>2</v>
      </c>
    </row>
    <row r="47" spans="1:14" s="66" customFormat="1" ht="13.5" customHeight="1" thickBot="1">
      <c r="A47" s="259"/>
      <c r="B47" s="79" t="s">
        <v>23</v>
      </c>
      <c r="C47" s="191">
        <f>C11+C14+C17+C20+C23+C26+C29+C32+C35+C38+C41+C44</f>
        <v>215003714</v>
      </c>
      <c r="D47" s="191">
        <f t="shared" ref="D47:K47" si="0">D11+D14+D17+D20+D23+D26+D29+D32+D35+D38+D41+D44</f>
        <v>3259140</v>
      </c>
      <c r="E47" s="191">
        <f t="shared" si="0"/>
        <v>0</v>
      </c>
      <c r="F47" s="191">
        <f t="shared" si="0"/>
        <v>0</v>
      </c>
      <c r="G47" s="191">
        <f t="shared" si="0"/>
        <v>0</v>
      </c>
      <c r="H47" s="191">
        <f t="shared" si="0"/>
        <v>1566863</v>
      </c>
      <c r="I47" s="191">
        <f t="shared" si="0"/>
        <v>176424</v>
      </c>
      <c r="J47" s="191">
        <f t="shared" si="0"/>
        <v>1251281</v>
      </c>
      <c r="K47" s="191">
        <f t="shared" si="0"/>
        <v>130453479</v>
      </c>
      <c r="L47" s="191">
        <f>L11+L14+L17+L20+L23+L26+L29+L32+L35+L38+L41+L44</f>
        <v>78296527</v>
      </c>
      <c r="M47" s="97" t="s">
        <v>24</v>
      </c>
      <c r="N47" s="262"/>
    </row>
    <row r="48" spans="1:14" s="66" customFormat="1" ht="13.5" customHeight="1" thickBot="1">
      <c r="A48" s="260"/>
      <c r="B48" s="80" t="s">
        <v>25</v>
      </c>
      <c r="C48" s="191">
        <f t="shared" ref="C48:K48" si="1">C12+C15+C18+C21+C24+C27+C30+C33+C36+C39+C42+C45</f>
        <v>88508246</v>
      </c>
      <c r="D48" s="191">
        <f t="shared" si="1"/>
        <v>1105986</v>
      </c>
      <c r="E48" s="191">
        <f t="shared" si="1"/>
        <v>0</v>
      </c>
      <c r="F48" s="191">
        <f t="shared" si="1"/>
        <v>0</v>
      </c>
      <c r="G48" s="191">
        <f t="shared" si="1"/>
        <v>0</v>
      </c>
      <c r="H48" s="191">
        <f t="shared" si="1"/>
        <v>879874</v>
      </c>
      <c r="I48" s="191">
        <f t="shared" si="1"/>
        <v>55346</v>
      </c>
      <c r="J48" s="191">
        <f t="shared" si="1"/>
        <v>540669</v>
      </c>
      <c r="K48" s="191">
        <f t="shared" si="1"/>
        <v>42411368</v>
      </c>
      <c r="L48" s="191">
        <f>L12+L15+L18+L21+L24+L27+L30+L33+L36+L39+L42+L45</f>
        <v>43515003</v>
      </c>
      <c r="M48" s="98" t="s">
        <v>26</v>
      </c>
      <c r="N48" s="263"/>
    </row>
  </sheetData>
  <mergeCells count="36">
    <mergeCell ref="A46:A48"/>
    <mergeCell ref="N46:N48"/>
    <mergeCell ref="A37:A39"/>
    <mergeCell ref="N37:N39"/>
    <mergeCell ref="A40:A42"/>
    <mergeCell ref="N40:N42"/>
    <mergeCell ref="A43:A45"/>
    <mergeCell ref="N43:N45"/>
    <mergeCell ref="A28:A30"/>
    <mergeCell ref="N28:N30"/>
    <mergeCell ref="A31:A33"/>
    <mergeCell ref="N31:N33"/>
    <mergeCell ref="A34:A36"/>
    <mergeCell ref="N34:N36"/>
    <mergeCell ref="A19:A21"/>
    <mergeCell ref="N19:N21"/>
    <mergeCell ref="A22:A24"/>
    <mergeCell ref="N22:N24"/>
    <mergeCell ref="A25:A27"/>
    <mergeCell ref="N25:N27"/>
    <mergeCell ref="A10:A12"/>
    <mergeCell ref="N10:N12"/>
    <mergeCell ref="A13:A15"/>
    <mergeCell ref="N13:N15"/>
    <mergeCell ref="A16:A18"/>
    <mergeCell ref="N16:N18"/>
    <mergeCell ref="A7:A9"/>
    <mergeCell ref="B7:B9"/>
    <mergeCell ref="C7:L7"/>
    <mergeCell ref="M7:M9"/>
    <mergeCell ref="N7:N9"/>
    <mergeCell ref="A1:N1"/>
    <mergeCell ref="A2:N2"/>
    <mergeCell ref="A3:N3"/>
    <mergeCell ref="A4:N4"/>
    <mergeCell ref="A5:N5"/>
  </mergeCells>
  <printOptions horizontalCentered="1" verticalCentered="1"/>
  <pageMargins left="0" right="0" top="0" bottom="0" header="0.31496062992125984" footer="0.31496062992125984"/>
  <pageSetup paperSize="9"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8"/>
  <sheetViews>
    <sheetView view="pageBreakPreview" topLeftCell="C21" zoomScaleNormal="100" zoomScaleSheetLayoutView="100" workbookViewId="0">
      <selection activeCell="L49" sqref="L49"/>
    </sheetView>
  </sheetViews>
  <sheetFormatPr defaultRowHeight="12.75"/>
  <cols>
    <col min="1" max="1" width="20.7109375" customWidth="1"/>
    <col min="2" max="2" width="12.7109375" customWidth="1"/>
    <col min="3" max="3" width="11.7109375" style="66" customWidth="1"/>
    <col min="4" max="4" width="11.7109375" customWidth="1"/>
    <col min="5" max="12" width="10.7109375" customWidth="1"/>
    <col min="13" max="13" width="12.7109375" customWidth="1"/>
    <col min="14" max="14" width="20.7109375" customWidth="1"/>
  </cols>
  <sheetData>
    <row r="1" spans="1:14" s="29" customFormat="1" ht="14.25" customHeight="1">
      <c r="A1" s="224"/>
      <c r="B1" s="224"/>
      <c r="C1" s="224"/>
      <c r="D1" s="224"/>
      <c r="E1" s="224"/>
      <c r="F1" s="224"/>
      <c r="G1" s="224"/>
      <c r="H1" s="224"/>
      <c r="I1" s="224"/>
      <c r="J1" s="224"/>
      <c r="K1" s="224"/>
      <c r="L1" s="224"/>
      <c r="M1" s="224"/>
      <c r="N1" s="224"/>
    </row>
    <row r="2" spans="1:14" s="66" customFormat="1" ht="18">
      <c r="A2" s="225" t="s">
        <v>119</v>
      </c>
      <c r="B2" s="225"/>
      <c r="C2" s="225"/>
      <c r="D2" s="225"/>
      <c r="E2" s="225"/>
      <c r="F2" s="225"/>
      <c r="G2" s="225"/>
      <c r="H2" s="225"/>
      <c r="I2" s="225"/>
      <c r="J2" s="225"/>
      <c r="K2" s="225"/>
      <c r="L2" s="225"/>
      <c r="M2" s="225"/>
      <c r="N2" s="225"/>
    </row>
    <row r="3" spans="1:14" s="66" customFormat="1" ht="15.75">
      <c r="A3" s="226" t="s">
        <v>253</v>
      </c>
      <c r="B3" s="226"/>
      <c r="C3" s="226"/>
      <c r="D3" s="226"/>
      <c r="E3" s="226"/>
      <c r="F3" s="226"/>
      <c r="G3" s="226"/>
      <c r="H3" s="226"/>
      <c r="I3" s="226"/>
      <c r="J3" s="226"/>
      <c r="K3" s="226"/>
      <c r="L3" s="226"/>
      <c r="M3" s="226"/>
      <c r="N3" s="226"/>
    </row>
    <row r="4" spans="1:14" s="66" customFormat="1" ht="15.75">
      <c r="A4" s="227">
        <v>2013</v>
      </c>
      <c r="B4" s="227"/>
      <c r="C4" s="227"/>
      <c r="D4" s="227"/>
      <c r="E4" s="227"/>
      <c r="F4" s="227"/>
      <c r="G4" s="227"/>
      <c r="H4" s="227"/>
      <c r="I4" s="227"/>
      <c r="J4" s="227"/>
      <c r="K4" s="227"/>
      <c r="L4" s="227"/>
      <c r="M4" s="227"/>
      <c r="N4" s="227"/>
    </row>
    <row r="5" spans="1:14" s="66" customFormat="1" ht="15.75">
      <c r="A5" s="223" t="s">
        <v>180</v>
      </c>
      <c r="B5" s="223"/>
      <c r="C5" s="223"/>
      <c r="D5" s="223"/>
      <c r="E5" s="223"/>
      <c r="F5" s="223"/>
      <c r="G5" s="223"/>
      <c r="H5" s="223"/>
      <c r="I5" s="223"/>
      <c r="J5" s="223"/>
      <c r="K5" s="223"/>
      <c r="L5" s="223"/>
      <c r="M5" s="223"/>
      <c r="N5" s="223"/>
    </row>
    <row r="6" spans="1:14" s="66" customFormat="1" ht="15.75">
      <c r="A6" s="2" t="s">
        <v>377</v>
      </c>
      <c r="B6" s="67"/>
      <c r="C6" s="67"/>
      <c r="D6" s="67"/>
      <c r="E6" s="67"/>
      <c r="F6" s="67"/>
      <c r="G6" s="67"/>
      <c r="H6" s="67"/>
      <c r="I6" s="67"/>
      <c r="J6" s="67"/>
      <c r="K6" s="67"/>
      <c r="L6" s="32"/>
      <c r="M6" s="67"/>
      <c r="N6" s="31" t="s">
        <v>378</v>
      </c>
    </row>
    <row r="7" spans="1:14" s="66" customFormat="1" ht="15.75">
      <c r="A7" s="219" t="s">
        <v>120</v>
      </c>
      <c r="B7" s="219" t="s">
        <v>169</v>
      </c>
      <c r="C7" s="253" t="s">
        <v>171</v>
      </c>
      <c r="D7" s="253"/>
      <c r="E7" s="253"/>
      <c r="F7" s="253"/>
      <c r="G7" s="253"/>
      <c r="H7" s="253"/>
      <c r="I7" s="253"/>
      <c r="J7" s="253"/>
      <c r="K7" s="253"/>
      <c r="L7" s="253"/>
      <c r="M7" s="216" t="s">
        <v>170</v>
      </c>
      <c r="N7" s="216" t="s">
        <v>121</v>
      </c>
    </row>
    <row r="8" spans="1:14" s="68" customFormat="1" ht="30">
      <c r="A8" s="220"/>
      <c r="B8" s="220"/>
      <c r="C8" s="94" t="s">
        <v>252</v>
      </c>
      <c r="D8" s="94" t="s">
        <v>3</v>
      </c>
      <c r="E8" s="94" t="s">
        <v>118</v>
      </c>
      <c r="F8" s="94" t="s">
        <v>117</v>
      </c>
      <c r="G8" s="94" t="s">
        <v>4</v>
      </c>
      <c r="H8" s="94" t="s">
        <v>116</v>
      </c>
      <c r="I8" s="94" t="s">
        <v>5</v>
      </c>
      <c r="J8" s="94" t="s">
        <v>115</v>
      </c>
      <c r="K8" s="94" t="s">
        <v>6</v>
      </c>
      <c r="L8" s="94" t="s">
        <v>7</v>
      </c>
      <c r="M8" s="217"/>
      <c r="N8" s="217"/>
    </row>
    <row r="9" spans="1:14" s="68" customFormat="1" ht="30" customHeight="1">
      <c r="A9" s="221"/>
      <c r="B9" s="221"/>
      <c r="C9" s="121" t="s">
        <v>9</v>
      </c>
      <c r="D9" s="93" t="s">
        <v>10</v>
      </c>
      <c r="E9" s="93" t="s">
        <v>11</v>
      </c>
      <c r="F9" s="93" t="s">
        <v>12</v>
      </c>
      <c r="G9" s="93" t="s">
        <v>13</v>
      </c>
      <c r="H9" s="93" t="s">
        <v>14</v>
      </c>
      <c r="I9" s="93" t="s">
        <v>15</v>
      </c>
      <c r="J9" s="93" t="s">
        <v>16</v>
      </c>
      <c r="K9" s="93" t="s">
        <v>17</v>
      </c>
      <c r="L9" s="93" t="s">
        <v>18</v>
      </c>
      <c r="M9" s="218"/>
      <c r="N9" s="218"/>
    </row>
    <row r="10" spans="1:14" s="71" customFormat="1" ht="12.75" customHeight="1" thickBot="1">
      <c r="A10" s="266" t="s">
        <v>122</v>
      </c>
      <c r="B10" s="69" t="s">
        <v>20</v>
      </c>
      <c r="C10" s="128">
        <v>543</v>
      </c>
      <c r="D10" s="129">
        <v>79</v>
      </c>
      <c r="E10" s="129">
        <v>0</v>
      </c>
      <c r="F10" s="129">
        <v>30</v>
      </c>
      <c r="G10" s="129">
        <v>0</v>
      </c>
      <c r="H10" s="129">
        <v>77</v>
      </c>
      <c r="I10" s="129">
        <v>90</v>
      </c>
      <c r="J10" s="129">
        <v>39</v>
      </c>
      <c r="K10" s="129">
        <v>124</v>
      </c>
      <c r="L10" s="129">
        <v>104</v>
      </c>
      <c r="M10" s="70" t="s">
        <v>21</v>
      </c>
      <c r="N10" s="267" t="s">
        <v>123</v>
      </c>
    </row>
    <row r="11" spans="1:14" s="71" customFormat="1" ht="12.75" customHeight="1" thickBot="1">
      <c r="A11" s="256"/>
      <c r="B11" s="72" t="s">
        <v>23</v>
      </c>
      <c r="C11" s="124">
        <v>25972660</v>
      </c>
      <c r="D11" s="134">
        <v>288988</v>
      </c>
      <c r="E11" s="134">
        <v>0</v>
      </c>
      <c r="F11" s="134">
        <v>1578706</v>
      </c>
      <c r="G11" s="134">
        <v>0</v>
      </c>
      <c r="H11" s="134">
        <v>2178861</v>
      </c>
      <c r="I11" s="134">
        <v>818033</v>
      </c>
      <c r="J11" s="134">
        <v>482942</v>
      </c>
      <c r="K11" s="134">
        <v>11547918</v>
      </c>
      <c r="L11" s="134">
        <v>9077212</v>
      </c>
      <c r="M11" s="73" t="s">
        <v>24</v>
      </c>
      <c r="N11" s="257"/>
    </row>
    <row r="12" spans="1:14" s="71" customFormat="1" ht="12.75" customHeight="1" thickBot="1">
      <c r="A12" s="256"/>
      <c r="B12" s="72" t="s">
        <v>25</v>
      </c>
      <c r="C12" s="124">
        <v>11391155</v>
      </c>
      <c r="D12" s="134">
        <v>141543</v>
      </c>
      <c r="E12" s="134">
        <v>0</v>
      </c>
      <c r="F12" s="134">
        <v>517326</v>
      </c>
      <c r="G12" s="134">
        <v>0</v>
      </c>
      <c r="H12" s="134">
        <v>1211775</v>
      </c>
      <c r="I12" s="134">
        <v>384705</v>
      </c>
      <c r="J12" s="134">
        <v>230772</v>
      </c>
      <c r="K12" s="134">
        <v>3739466</v>
      </c>
      <c r="L12" s="134">
        <v>5165568</v>
      </c>
      <c r="M12" s="73" t="s">
        <v>26</v>
      </c>
      <c r="N12" s="257"/>
    </row>
    <row r="13" spans="1:14" s="71" customFormat="1" ht="12.75" customHeight="1" thickBot="1">
      <c r="A13" s="254" t="s">
        <v>124</v>
      </c>
      <c r="B13" s="74" t="s">
        <v>20</v>
      </c>
      <c r="C13" s="126">
        <v>498</v>
      </c>
      <c r="D13" s="127">
        <v>81</v>
      </c>
      <c r="E13" s="127">
        <v>0</v>
      </c>
      <c r="F13" s="127">
        <v>21</v>
      </c>
      <c r="G13" s="127">
        <v>0</v>
      </c>
      <c r="H13" s="127">
        <v>83</v>
      </c>
      <c r="I13" s="127">
        <v>78</v>
      </c>
      <c r="J13" s="127">
        <v>35</v>
      </c>
      <c r="K13" s="127">
        <v>118</v>
      </c>
      <c r="L13" s="127">
        <v>82</v>
      </c>
      <c r="M13" s="75" t="s">
        <v>21</v>
      </c>
      <c r="N13" s="255" t="s">
        <v>125</v>
      </c>
    </row>
    <row r="14" spans="1:14" s="71" customFormat="1" ht="12.75" customHeight="1" thickBot="1">
      <c r="A14" s="254"/>
      <c r="B14" s="74" t="s">
        <v>23</v>
      </c>
      <c r="C14" s="126">
        <v>23228878</v>
      </c>
      <c r="D14" s="127">
        <v>472467</v>
      </c>
      <c r="E14" s="127">
        <v>0</v>
      </c>
      <c r="F14" s="127">
        <v>1106923</v>
      </c>
      <c r="G14" s="127">
        <v>0</v>
      </c>
      <c r="H14" s="127">
        <v>2618807</v>
      </c>
      <c r="I14" s="127">
        <v>702642</v>
      </c>
      <c r="J14" s="127">
        <v>284538</v>
      </c>
      <c r="K14" s="127">
        <v>10570345</v>
      </c>
      <c r="L14" s="127">
        <v>7473156</v>
      </c>
      <c r="M14" s="75" t="s">
        <v>24</v>
      </c>
      <c r="N14" s="255"/>
    </row>
    <row r="15" spans="1:14" s="71" customFormat="1" ht="12.75" customHeight="1" thickBot="1">
      <c r="A15" s="254"/>
      <c r="B15" s="74" t="s">
        <v>25</v>
      </c>
      <c r="C15" s="126">
        <v>10222803</v>
      </c>
      <c r="D15" s="127">
        <v>188592</v>
      </c>
      <c r="E15" s="127">
        <v>0</v>
      </c>
      <c r="F15" s="127">
        <v>345584</v>
      </c>
      <c r="G15" s="127">
        <v>0</v>
      </c>
      <c r="H15" s="127">
        <v>1519932</v>
      </c>
      <c r="I15" s="127">
        <v>335768</v>
      </c>
      <c r="J15" s="127">
        <v>130224</v>
      </c>
      <c r="K15" s="127">
        <v>3408266</v>
      </c>
      <c r="L15" s="127">
        <v>4294437</v>
      </c>
      <c r="M15" s="75" t="s">
        <v>26</v>
      </c>
      <c r="N15" s="255"/>
    </row>
    <row r="16" spans="1:14" s="71" customFormat="1" ht="12.75" customHeight="1" thickBot="1">
      <c r="A16" s="256" t="s">
        <v>126</v>
      </c>
      <c r="B16" s="72" t="s">
        <v>20</v>
      </c>
      <c r="C16" s="124">
        <v>529</v>
      </c>
      <c r="D16" s="134">
        <v>85</v>
      </c>
      <c r="E16" s="134">
        <v>0</v>
      </c>
      <c r="F16" s="134">
        <v>25</v>
      </c>
      <c r="G16" s="134">
        <v>0</v>
      </c>
      <c r="H16" s="134">
        <v>84</v>
      </c>
      <c r="I16" s="134">
        <v>88</v>
      </c>
      <c r="J16" s="134">
        <v>20</v>
      </c>
      <c r="K16" s="134">
        <v>130</v>
      </c>
      <c r="L16" s="134">
        <v>97</v>
      </c>
      <c r="M16" s="73" t="s">
        <v>21</v>
      </c>
      <c r="N16" s="257" t="s">
        <v>127</v>
      </c>
    </row>
    <row r="17" spans="1:14" s="71" customFormat="1" ht="12.75" customHeight="1" thickBot="1">
      <c r="A17" s="256"/>
      <c r="B17" s="72" t="s">
        <v>23</v>
      </c>
      <c r="C17" s="124">
        <v>27117804</v>
      </c>
      <c r="D17" s="134">
        <v>1468498</v>
      </c>
      <c r="E17" s="134">
        <v>0</v>
      </c>
      <c r="F17" s="134">
        <v>1386691</v>
      </c>
      <c r="G17" s="134">
        <v>0</v>
      </c>
      <c r="H17" s="134">
        <v>2409206</v>
      </c>
      <c r="I17" s="134">
        <v>802883</v>
      </c>
      <c r="J17" s="134">
        <v>243837</v>
      </c>
      <c r="K17" s="134">
        <v>11137730</v>
      </c>
      <c r="L17" s="134">
        <v>9668959</v>
      </c>
      <c r="M17" s="73" t="s">
        <v>24</v>
      </c>
      <c r="N17" s="257"/>
    </row>
    <row r="18" spans="1:14" s="71" customFormat="1" ht="12.75" customHeight="1" thickBot="1">
      <c r="A18" s="256"/>
      <c r="B18" s="72" t="s">
        <v>25</v>
      </c>
      <c r="C18" s="124">
        <v>11484031</v>
      </c>
      <c r="D18" s="134">
        <v>549332</v>
      </c>
      <c r="E18" s="134">
        <v>0</v>
      </c>
      <c r="F18" s="134">
        <v>454792</v>
      </c>
      <c r="G18" s="134">
        <v>0</v>
      </c>
      <c r="H18" s="134">
        <v>1311219</v>
      </c>
      <c r="I18" s="134">
        <v>384776</v>
      </c>
      <c r="J18" s="134">
        <v>116576</v>
      </c>
      <c r="K18" s="134">
        <v>3647289</v>
      </c>
      <c r="L18" s="134">
        <v>5020047</v>
      </c>
      <c r="M18" s="73" t="s">
        <v>26</v>
      </c>
      <c r="N18" s="257"/>
    </row>
    <row r="19" spans="1:14" s="71" customFormat="1" ht="12.75" customHeight="1" thickBot="1">
      <c r="A19" s="254" t="s">
        <v>128</v>
      </c>
      <c r="B19" s="74" t="s">
        <v>20</v>
      </c>
      <c r="C19" s="126">
        <v>528</v>
      </c>
      <c r="D19" s="127">
        <v>75</v>
      </c>
      <c r="E19" s="127">
        <v>0</v>
      </c>
      <c r="F19" s="127">
        <v>27</v>
      </c>
      <c r="G19" s="127">
        <v>0</v>
      </c>
      <c r="H19" s="127">
        <v>79</v>
      </c>
      <c r="I19" s="127">
        <v>93</v>
      </c>
      <c r="J19" s="127">
        <v>20</v>
      </c>
      <c r="K19" s="127">
        <v>134</v>
      </c>
      <c r="L19" s="127">
        <v>100</v>
      </c>
      <c r="M19" s="75" t="s">
        <v>21</v>
      </c>
      <c r="N19" s="255" t="s">
        <v>129</v>
      </c>
    </row>
    <row r="20" spans="1:14" s="71" customFormat="1" ht="12.75" customHeight="1" thickBot="1">
      <c r="A20" s="254"/>
      <c r="B20" s="74" t="s">
        <v>23</v>
      </c>
      <c r="C20" s="126">
        <v>27146958</v>
      </c>
      <c r="D20" s="127">
        <v>669151</v>
      </c>
      <c r="E20" s="127">
        <v>0</v>
      </c>
      <c r="F20" s="127">
        <v>1358102</v>
      </c>
      <c r="G20" s="127">
        <v>0</v>
      </c>
      <c r="H20" s="127">
        <v>2165659</v>
      </c>
      <c r="I20" s="127">
        <v>832491</v>
      </c>
      <c r="J20" s="127">
        <v>198084</v>
      </c>
      <c r="K20" s="127">
        <v>11603943</v>
      </c>
      <c r="L20" s="127">
        <v>10319528</v>
      </c>
      <c r="M20" s="75" t="s">
        <v>24</v>
      </c>
      <c r="N20" s="255"/>
    </row>
    <row r="21" spans="1:14" s="71" customFormat="1" ht="12.75" customHeight="1" thickBot="1">
      <c r="A21" s="254"/>
      <c r="B21" s="74" t="s">
        <v>25</v>
      </c>
      <c r="C21" s="126">
        <v>11928229</v>
      </c>
      <c r="D21" s="127">
        <v>266344</v>
      </c>
      <c r="E21" s="127">
        <v>0</v>
      </c>
      <c r="F21" s="127">
        <v>424976</v>
      </c>
      <c r="G21" s="127">
        <v>0</v>
      </c>
      <c r="H21" s="127">
        <v>1198861</v>
      </c>
      <c r="I21" s="127">
        <v>404002</v>
      </c>
      <c r="J21" s="127">
        <v>97474</v>
      </c>
      <c r="K21" s="127">
        <v>3787487</v>
      </c>
      <c r="L21" s="127">
        <v>5749085</v>
      </c>
      <c r="M21" s="75" t="s">
        <v>26</v>
      </c>
      <c r="N21" s="255"/>
    </row>
    <row r="22" spans="1:14" s="71" customFormat="1" ht="12.75" customHeight="1" thickBot="1">
      <c r="A22" s="256" t="s">
        <v>130</v>
      </c>
      <c r="B22" s="72" t="s">
        <v>20</v>
      </c>
      <c r="C22" s="124">
        <v>503</v>
      </c>
      <c r="D22" s="134">
        <v>56</v>
      </c>
      <c r="E22" s="134">
        <v>1</v>
      </c>
      <c r="F22" s="134">
        <v>23</v>
      </c>
      <c r="G22" s="134">
        <v>1</v>
      </c>
      <c r="H22" s="134">
        <v>65</v>
      </c>
      <c r="I22" s="134">
        <v>100</v>
      </c>
      <c r="J22" s="134">
        <v>25</v>
      </c>
      <c r="K22" s="134">
        <v>135</v>
      </c>
      <c r="L22" s="134">
        <v>97</v>
      </c>
      <c r="M22" s="73" t="s">
        <v>21</v>
      </c>
      <c r="N22" s="257" t="s">
        <v>131</v>
      </c>
    </row>
    <row r="23" spans="1:14" s="71" customFormat="1" ht="12.75" customHeight="1" thickBot="1">
      <c r="A23" s="256"/>
      <c r="B23" s="72" t="s">
        <v>23</v>
      </c>
      <c r="C23" s="124">
        <v>25984572</v>
      </c>
      <c r="D23" s="134">
        <v>500704</v>
      </c>
      <c r="E23" s="134">
        <v>38988</v>
      </c>
      <c r="F23" s="134">
        <v>1206055</v>
      </c>
      <c r="G23" s="134">
        <v>1895</v>
      </c>
      <c r="H23" s="134">
        <v>1808102</v>
      </c>
      <c r="I23" s="134">
        <v>919308</v>
      </c>
      <c r="J23" s="134">
        <v>319376</v>
      </c>
      <c r="K23" s="134">
        <v>12103168</v>
      </c>
      <c r="L23" s="134">
        <v>9086976</v>
      </c>
      <c r="M23" s="73" t="s">
        <v>24</v>
      </c>
      <c r="N23" s="257"/>
    </row>
    <row r="24" spans="1:14" s="71" customFormat="1" ht="12.75" customHeight="1" thickBot="1">
      <c r="A24" s="256"/>
      <c r="B24" s="72" t="s">
        <v>25</v>
      </c>
      <c r="C24" s="124">
        <v>11597035</v>
      </c>
      <c r="D24" s="134">
        <v>258916</v>
      </c>
      <c r="E24" s="134">
        <v>11696</v>
      </c>
      <c r="F24" s="134">
        <v>422723</v>
      </c>
      <c r="G24" s="134">
        <v>1127</v>
      </c>
      <c r="H24" s="134">
        <v>969626</v>
      </c>
      <c r="I24" s="134">
        <v>431163</v>
      </c>
      <c r="J24" s="134">
        <v>151321</v>
      </c>
      <c r="K24" s="134">
        <v>4026478</v>
      </c>
      <c r="L24" s="134">
        <v>5323985</v>
      </c>
      <c r="M24" s="73" t="s">
        <v>26</v>
      </c>
      <c r="N24" s="257"/>
    </row>
    <row r="25" spans="1:14" s="71" customFormat="1" ht="12.75" customHeight="1" thickBot="1">
      <c r="A25" s="254" t="s">
        <v>132</v>
      </c>
      <c r="B25" s="74" t="s">
        <v>20</v>
      </c>
      <c r="C25" s="126">
        <v>471</v>
      </c>
      <c r="D25" s="127">
        <v>64</v>
      </c>
      <c r="E25" s="127">
        <v>0</v>
      </c>
      <c r="F25" s="127">
        <v>24</v>
      </c>
      <c r="G25" s="127">
        <v>2</v>
      </c>
      <c r="H25" s="127">
        <v>50</v>
      </c>
      <c r="I25" s="127">
        <v>92</v>
      </c>
      <c r="J25" s="127">
        <v>20</v>
      </c>
      <c r="K25" s="127">
        <v>119</v>
      </c>
      <c r="L25" s="127">
        <v>100</v>
      </c>
      <c r="M25" s="75" t="s">
        <v>21</v>
      </c>
      <c r="N25" s="255" t="s">
        <v>133</v>
      </c>
    </row>
    <row r="26" spans="1:14" s="71" customFormat="1" ht="12.75" customHeight="1" thickBot="1">
      <c r="A26" s="254"/>
      <c r="B26" s="74" t="s">
        <v>23</v>
      </c>
      <c r="C26" s="126">
        <v>26808254</v>
      </c>
      <c r="D26" s="127">
        <v>1261550</v>
      </c>
      <c r="E26" s="127">
        <v>0</v>
      </c>
      <c r="F26" s="127">
        <v>1321233</v>
      </c>
      <c r="G26" s="127">
        <v>657329</v>
      </c>
      <c r="H26" s="127">
        <v>1338452</v>
      </c>
      <c r="I26" s="127">
        <v>1003185</v>
      </c>
      <c r="J26" s="127">
        <v>213785</v>
      </c>
      <c r="K26" s="127">
        <v>11256293</v>
      </c>
      <c r="L26" s="127">
        <v>9756427</v>
      </c>
      <c r="M26" s="75" t="s">
        <v>24</v>
      </c>
      <c r="N26" s="255"/>
    </row>
    <row r="27" spans="1:14" s="71" customFormat="1" ht="12.75" customHeight="1" thickBot="1">
      <c r="A27" s="254"/>
      <c r="B27" s="74" t="s">
        <v>25</v>
      </c>
      <c r="C27" s="126">
        <v>11506074</v>
      </c>
      <c r="D27" s="127">
        <v>511212</v>
      </c>
      <c r="E27" s="127">
        <v>0</v>
      </c>
      <c r="F27" s="127">
        <v>445669</v>
      </c>
      <c r="G27" s="127">
        <v>17303</v>
      </c>
      <c r="H27" s="127">
        <v>735817</v>
      </c>
      <c r="I27" s="127">
        <v>447802</v>
      </c>
      <c r="J27" s="127">
        <v>108534</v>
      </c>
      <c r="K27" s="127">
        <v>3493458</v>
      </c>
      <c r="L27" s="127">
        <v>5746279</v>
      </c>
      <c r="M27" s="75" t="s">
        <v>26</v>
      </c>
      <c r="N27" s="255"/>
    </row>
    <row r="28" spans="1:14" s="71" customFormat="1" ht="12.75" customHeight="1" thickBot="1">
      <c r="A28" s="256" t="s">
        <v>134</v>
      </c>
      <c r="B28" s="72" t="s">
        <v>20</v>
      </c>
      <c r="C28" s="124">
        <v>526</v>
      </c>
      <c r="D28" s="134">
        <v>74</v>
      </c>
      <c r="E28" s="134">
        <v>1</v>
      </c>
      <c r="F28" s="134">
        <v>25</v>
      </c>
      <c r="G28" s="134">
        <v>1</v>
      </c>
      <c r="H28" s="134">
        <v>55</v>
      </c>
      <c r="I28" s="134">
        <v>102</v>
      </c>
      <c r="J28" s="134">
        <v>14</v>
      </c>
      <c r="K28" s="134">
        <v>155</v>
      </c>
      <c r="L28" s="134">
        <v>99</v>
      </c>
      <c r="M28" s="73" t="s">
        <v>21</v>
      </c>
      <c r="N28" s="257" t="s">
        <v>135</v>
      </c>
    </row>
    <row r="29" spans="1:14" s="71" customFormat="1" ht="12.75" customHeight="1" thickBot="1">
      <c r="A29" s="256"/>
      <c r="B29" s="72" t="s">
        <v>23</v>
      </c>
      <c r="C29" s="124">
        <v>28469718</v>
      </c>
      <c r="D29" s="134">
        <v>1675550</v>
      </c>
      <c r="E29" s="134">
        <v>8407</v>
      </c>
      <c r="F29" s="134">
        <v>1407939</v>
      </c>
      <c r="G29" s="134">
        <v>33400</v>
      </c>
      <c r="H29" s="134">
        <v>1357716</v>
      </c>
      <c r="I29" s="134">
        <v>862384</v>
      </c>
      <c r="J29" s="134">
        <v>246389</v>
      </c>
      <c r="K29" s="134">
        <v>13008243</v>
      </c>
      <c r="L29" s="134">
        <v>9869690</v>
      </c>
      <c r="M29" s="73" t="s">
        <v>24</v>
      </c>
      <c r="N29" s="257"/>
    </row>
    <row r="30" spans="1:14" s="71" customFormat="1" ht="12.75" customHeight="1" thickBot="1">
      <c r="A30" s="256"/>
      <c r="B30" s="72" t="s">
        <v>25</v>
      </c>
      <c r="C30" s="124">
        <v>12220725</v>
      </c>
      <c r="D30" s="134">
        <v>561227</v>
      </c>
      <c r="E30" s="134">
        <v>4215</v>
      </c>
      <c r="F30" s="134">
        <v>445666</v>
      </c>
      <c r="G30" s="134">
        <v>11477</v>
      </c>
      <c r="H30" s="134">
        <v>767534</v>
      </c>
      <c r="I30" s="134">
        <v>412442</v>
      </c>
      <c r="J30" s="134">
        <v>122583</v>
      </c>
      <c r="K30" s="134">
        <v>4342555</v>
      </c>
      <c r="L30" s="134">
        <v>5553026</v>
      </c>
      <c r="M30" s="73" t="s">
        <v>26</v>
      </c>
      <c r="N30" s="257"/>
    </row>
    <row r="31" spans="1:14" s="71" customFormat="1" ht="12.75" customHeight="1" thickBot="1">
      <c r="A31" s="254" t="s">
        <v>136</v>
      </c>
      <c r="B31" s="74" t="s">
        <v>20</v>
      </c>
      <c r="C31" s="126">
        <v>470</v>
      </c>
      <c r="D31" s="127">
        <v>48</v>
      </c>
      <c r="E31" s="127">
        <v>0</v>
      </c>
      <c r="F31" s="127">
        <v>27</v>
      </c>
      <c r="G31" s="127">
        <v>0</v>
      </c>
      <c r="H31" s="127">
        <v>47</v>
      </c>
      <c r="I31" s="127">
        <v>101</v>
      </c>
      <c r="J31" s="127">
        <v>16</v>
      </c>
      <c r="K31" s="127">
        <v>136</v>
      </c>
      <c r="L31" s="127">
        <v>95</v>
      </c>
      <c r="M31" s="75" t="s">
        <v>21</v>
      </c>
      <c r="N31" s="255" t="s">
        <v>137</v>
      </c>
    </row>
    <row r="32" spans="1:14" s="71" customFormat="1" ht="12.75" customHeight="1" thickBot="1">
      <c r="A32" s="254"/>
      <c r="B32" s="74" t="s">
        <v>23</v>
      </c>
      <c r="C32" s="126">
        <v>26948496</v>
      </c>
      <c r="D32" s="127">
        <v>1141700</v>
      </c>
      <c r="E32" s="127">
        <v>0</v>
      </c>
      <c r="F32" s="127">
        <v>1478889</v>
      </c>
      <c r="G32" s="127">
        <v>0</v>
      </c>
      <c r="H32" s="127">
        <v>1780739</v>
      </c>
      <c r="I32" s="127">
        <v>888970</v>
      </c>
      <c r="J32" s="127">
        <v>248548</v>
      </c>
      <c r="K32" s="127">
        <v>12161984</v>
      </c>
      <c r="L32" s="127">
        <v>9247666</v>
      </c>
      <c r="M32" s="75" t="s">
        <v>24</v>
      </c>
      <c r="N32" s="255"/>
    </row>
    <row r="33" spans="1:14" s="71" customFormat="1" ht="12.75" customHeight="1" thickBot="1">
      <c r="A33" s="254"/>
      <c r="B33" s="74" t="s">
        <v>25</v>
      </c>
      <c r="C33" s="126">
        <v>11892383</v>
      </c>
      <c r="D33" s="127">
        <v>505818</v>
      </c>
      <c r="E33" s="127">
        <v>0</v>
      </c>
      <c r="F33" s="127">
        <v>492770</v>
      </c>
      <c r="G33" s="127">
        <v>0</v>
      </c>
      <c r="H33" s="127">
        <v>745971</v>
      </c>
      <c r="I33" s="127">
        <v>452988</v>
      </c>
      <c r="J33" s="127">
        <v>107455</v>
      </c>
      <c r="K33" s="127">
        <v>4016169</v>
      </c>
      <c r="L33" s="127">
        <v>5571212</v>
      </c>
      <c r="M33" s="75" t="s">
        <v>26</v>
      </c>
      <c r="N33" s="255"/>
    </row>
    <row r="34" spans="1:14" s="71" customFormat="1" ht="12.75" customHeight="1" thickBot="1">
      <c r="A34" s="256" t="s">
        <v>144</v>
      </c>
      <c r="B34" s="72" t="s">
        <v>20</v>
      </c>
      <c r="C34" s="124">
        <v>454</v>
      </c>
      <c r="D34" s="134">
        <v>52</v>
      </c>
      <c r="E34" s="134">
        <v>0</v>
      </c>
      <c r="F34" s="134">
        <v>18</v>
      </c>
      <c r="G34" s="134">
        <v>2</v>
      </c>
      <c r="H34" s="134">
        <v>52</v>
      </c>
      <c r="I34" s="134">
        <v>98</v>
      </c>
      <c r="J34" s="134">
        <v>17</v>
      </c>
      <c r="K34" s="134">
        <v>129</v>
      </c>
      <c r="L34" s="134">
        <v>86</v>
      </c>
      <c r="M34" s="73" t="s">
        <v>21</v>
      </c>
      <c r="N34" s="257" t="s">
        <v>145</v>
      </c>
    </row>
    <row r="35" spans="1:14" s="71" customFormat="1" ht="12.75" customHeight="1" thickBot="1">
      <c r="A35" s="256"/>
      <c r="B35" s="72" t="s">
        <v>23</v>
      </c>
      <c r="C35" s="124">
        <v>24651450</v>
      </c>
      <c r="D35" s="134">
        <v>1141219</v>
      </c>
      <c r="E35" s="134">
        <v>0</v>
      </c>
      <c r="F35" s="134">
        <v>1006980</v>
      </c>
      <c r="G35" s="134">
        <v>37961</v>
      </c>
      <c r="H35" s="134">
        <v>1374824</v>
      </c>
      <c r="I35" s="134">
        <v>868111</v>
      </c>
      <c r="J35" s="134">
        <v>270642</v>
      </c>
      <c r="K35" s="134">
        <v>12391617</v>
      </c>
      <c r="L35" s="134">
        <v>7560096</v>
      </c>
      <c r="M35" s="73" t="s">
        <v>24</v>
      </c>
      <c r="N35" s="257"/>
    </row>
    <row r="36" spans="1:14" s="71" customFormat="1" ht="12.75" customHeight="1" thickBot="1">
      <c r="A36" s="256"/>
      <c r="B36" s="72" t="s">
        <v>25</v>
      </c>
      <c r="C36" s="124">
        <v>10965125</v>
      </c>
      <c r="D36" s="134">
        <v>469176</v>
      </c>
      <c r="E36" s="134">
        <v>0</v>
      </c>
      <c r="F36" s="134">
        <v>326206</v>
      </c>
      <c r="G36" s="134">
        <v>2778</v>
      </c>
      <c r="H36" s="134">
        <v>795373</v>
      </c>
      <c r="I36" s="134">
        <v>411542</v>
      </c>
      <c r="J36" s="134">
        <v>125355</v>
      </c>
      <c r="K36" s="134">
        <v>4609547</v>
      </c>
      <c r="L36" s="134">
        <v>4225148</v>
      </c>
      <c r="M36" s="73" t="s">
        <v>26</v>
      </c>
      <c r="N36" s="257"/>
    </row>
    <row r="37" spans="1:14" s="71" customFormat="1" ht="12.75" customHeight="1" thickBot="1">
      <c r="A37" s="254" t="s">
        <v>138</v>
      </c>
      <c r="B37" s="74" t="s">
        <v>20</v>
      </c>
      <c r="C37" s="126">
        <v>453</v>
      </c>
      <c r="D37" s="127">
        <v>35</v>
      </c>
      <c r="E37" s="127">
        <v>0</v>
      </c>
      <c r="F37" s="127">
        <v>26</v>
      </c>
      <c r="G37" s="127">
        <v>2</v>
      </c>
      <c r="H37" s="127">
        <v>50</v>
      </c>
      <c r="I37" s="127">
        <v>93</v>
      </c>
      <c r="J37" s="127">
        <v>16</v>
      </c>
      <c r="K37" s="127">
        <v>146</v>
      </c>
      <c r="L37" s="127">
        <v>85</v>
      </c>
      <c r="M37" s="75" t="s">
        <v>21</v>
      </c>
      <c r="N37" s="255" t="s">
        <v>139</v>
      </c>
    </row>
    <row r="38" spans="1:14" s="71" customFormat="1" ht="12.75" customHeight="1" thickBot="1">
      <c r="A38" s="254"/>
      <c r="B38" s="74" t="s">
        <v>23</v>
      </c>
      <c r="C38" s="126">
        <v>24436133</v>
      </c>
      <c r="D38" s="127">
        <v>501975</v>
      </c>
      <c r="E38" s="127">
        <v>0</v>
      </c>
      <c r="F38" s="127">
        <v>1335624</v>
      </c>
      <c r="G38" s="127">
        <v>36324</v>
      </c>
      <c r="H38" s="127">
        <v>1300402</v>
      </c>
      <c r="I38" s="127">
        <v>829845</v>
      </c>
      <c r="J38" s="127">
        <v>253740</v>
      </c>
      <c r="K38" s="127">
        <v>12523101</v>
      </c>
      <c r="L38" s="127">
        <v>7655122</v>
      </c>
      <c r="M38" s="75" t="s">
        <v>24</v>
      </c>
      <c r="N38" s="255"/>
    </row>
    <row r="39" spans="1:14" s="71" customFormat="1" ht="12.75" customHeight="1" thickBot="1">
      <c r="A39" s="254"/>
      <c r="B39" s="74" t="s">
        <v>25</v>
      </c>
      <c r="C39" s="126">
        <v>10758699</v>
      </c>
      <c r="D39" s="127">
        <v>221767</v>
      </c>
      <c r="E39" s="127">
        <v>0</v>
      </c>
      <c r="F39" s="127">
        <v>432808</v>
      </c>
      <c r="G39" s="127">
        <v>12945</v>
      </c>
      <c r="H39" s="127">
        <v>752591</v>
      </c>
      <c r="I39" s="127">
        <v>391353</v>
      </c>
      <c r="J39" s="127">
        <v>131143</v>
      </c>
      <c r="K39" s="127">
        <v>4447950</v>
      </c>
      <c r="L39" s="127">
        <v>4368142</v>
      </c>
      <c r="M39" s="75" t="s">
        <v>26</v>
      </c>
      <c r="N39" s="255"/>
    </row>
    <row r="40" spans="1:14" s="71" customFormat="1" ht="12.75" customHeight="1" thickBot="1">
      <c r="A40" s="256" t="s">
        <v>140</v>
      </c>
      <c r="B40" s="72" t="s">
        <v>20</v>
      </c>
      <c r="C40" s="124">
        <v>458</v>
      </c>
      <c r="D40" s="134">
        <v>42</v>
      </c>
      <c r="E40" s="134">
        <v>2</v>
      </c>
      <c r="F40" s="134">
        <v>30</v>
      </c>
      <c r="G40" s="134">
        <v>3</v>
      </c>
      <c r="H40" s="134">
        <v>52</v>
      </c>
      <c r="I40" s="134">
        <v>96</v>
      </c>
      <c r="J40" s="134">
        <v>13</v>
      </c>
      <c r="K40" s="134">
        <v>121</v>
      </c>
      <c r="L40" s="134">
        <v>99</v>
      </c>
      <c r="M40" s="73" t="s">
        <v>21</v>
      </c>
      <c r="N40" s="257" t="s">
        <v>141</v>
      </c>
    </row>
    <row r="41" spans="1:14" s="71" customFormat="1" ht="12.75" customHeight="1" thickBot="1">
      <c r="A41" s="256"/>
      <c r="B41" s="72" t="s">
        <v>23</v>
      </c>
      <c r="C41" s="124">
        <v>24949564</v>
      </c>
      <c r="D41" s="134">
        <v>644512</v>
      </c>
      <c r="E41" s="134">
        <v>85660</v>
      </c>
      <c r="F41" s="134">
        <v>1604681</v>
      </c>
      <c r="G41" s="134">
        <v>56302</v>
      </c>
      <c r="H41" s="134">
        <v>1396393</v>
      </c>
      <c r="I41" s="134">
        <v>854183</v>
      </c>
      <c r="J41" s="134">
        <v>197190</v>
      </c>
      <c r="K41" s="134">
        <v>11001815</v>
      </c>
      <c r="L41" s="134">
        <v>9108828</v>
      </c>
      <c r="M41" s="73" t="s">
        <v>24</v>
      </c>
      <c r="N41" s="257"/>
    </row>
    <row r="42" spans="1:14" s="71" customFormat="1" ht="12.75" customHeight="1" thickBot="1">
      <c r="A42" s="256"/>
      <c r="B42" s="72" t="s">
        <v>25</v>
      </c>
      <c r="C42" s="124">
        <v>11230552</v>
      </c>
      <c r="D42" s="134">
        <v>392873</v>
      </c>
      <c r="E42" s="134">
        <v>28812</v>
      </c>
      <c r="F42" s="134">
        <v>517903</v>
      </c>
      <c r="G42" s="134">
        <v>22318</v>
      </c>
      <c r="H42" s="134">
        <v>743761</v>
      </c>
      <c r="I42" s="134">
        <v>406425</v>
      </c>
      <c r="J42" s="134">
        <v>88138</v>
      </c>
      <c r="K42" s="134">
        <v>3734817</v>
      </c>
      <c r="L42" s="134">
        <v>5295505</v>
      </c>
      <c r="M42" s="73" t="s">
        <v>26</v>
      </c>
      <c r="N42" s="257"/>
    </row>
    <row r="43" spans="1:14" ht="12.75" customHeight="1" thickBot="1">
      <c r="A43" s="254" t="s">
        <v>142</v>
      </c>
      <c r="B43" s="74" t="s">
        <v>20</v>
      </c>
      <c r="C43" s="126">
        <v>486</v>
      </c>
      <c r="D43" s="127">
        <v>47</v>
      </c>
      <c r="E43" s="127">
        <v>1</v>
      </c>
      <c r="F43" s="127">
        <v>26</v>
      </c>
      <c r="G43" s="127">
        <v>4</v>
      </c>
      <c r="H43" s="127">
        <v>54</v>
      </c>
      <c r="I43" s="127">
        <v>97</v>
      </c>
      <c r="J43" s="127">
        <v>28</v>
      </c>
      <c r="K43" s="127">
        <v>138</v>
      </c>
      <c r="L43" s="127">
        <v>91</v>
      </c>
      <c r="M43" s="75" t="s">
        <v>21</v>
      </c>
      <c r="N43" s="255" t="s">
        <v>143</v>
      </c>
    </row>
    <row r="44" spans="1:14" ht="12.75" customHeight="1" thickBot="1">
      <c r="A44" s="254"/>
      <c r="B44" s="74" t="s">
        <v>23</v>
      </c>
      <c r="C44" s="126">
        <v>24898307</v>
      </c>
      <c r="D44" s="127">
        <v>624938</v>
      </c>
      <c r="E44" s="127">
        <v>22496</v>
      </c>
      <c r="F44" s="127">
        <v>1290004</v>
      </c>
      <c r="G44" s="127">
        <v>107319</v>
      </c>
      <c r="H44" s="127">
        <v>1393517</v>
      </c>
      <c r="I44" s="127">
        <v>845334</v>
      </c>
      <c r="J44" s="127">
        <v>480347</v>
      </c>
      <c r="K44" s="127">
        <v>11502318</v>
      </c>
      <c r="L44" s="127">
        <v>8632034</v>
      </c>
      <c r="M44" s="75" t="s">
        <v>24</v>
      </c>
      <c r="N44" s="255"/>
    </row>
    <row r="45" spans="1:14" ht="12.75" customHeight="1">
      <c r="A45" s="264"/>
      <c r="B45" s="76" t="s">
        <v>25</v>
      </c>
      <c r="C45" s="135">
        <v>11103079</v>
      </c>
      <c r="D45" s="136">
        <v>348557</v>
      </c>
      <c r="E45" s="136">
        <v>8564</v>
      </c>
      <c r="F45" s="136">
        <v>421581</v>
      </c>
      <c r="G45" s="136">
        <v>36277</v>
      </c>
      <c r="H45" s="136">
        <v>776010</v>
      </c>
      <c r="I45" s="136">
        <v>394226</v>
      </c>
      <c r="J45" s="136">
        <v>218929</v>
      </c>
      <c r="K45" s="136">
        <v>3806802</v>
      </c>
      <c r="L45" s="136">
        <v>5092133</v>
      </c>
      <c r="M45" s="77" t="s">
        <v>26</v>
      </c>
      <c r="N45" s="265"/>
    </row>
    <row r="46" spans="1:14" s="66" customFormat="1" ht="13.5" customHeight="1" thickBot="1">
      <c r="A46" s="258" t="s">
        <v>9</v>
      </c>
      <c r="B46" s="78" t="s">
        <v>20</v>
      </c>
      <c r="C46" s="122">
        <v>5919</v>
      </c>
      <c r="D46" s="122">
        <v>738</v>
      </c>
      <c r="E46" s="122">
        <v>5</v>
      </c>
      <c r="F46" s="122">
        <v>302</v>
      </c>
      <c r="G46" s="122">
        <v>15</v>
      </c>
      <c r="H46" s="122">
        <v>748</v>
      </c>
      <c r="I46" s="122">
        <v>1128</v>
      </c>
      <c r="J46" s="122">
        <v>263</v>
      </c>
      <c r="K46" s="122">
        <v>1585</v>
      </c>
      <c r="L46" s="122">
        <v>1135</v>
      </c>
      <c r="M46" s="96" t="s">
        <v>21</v>
      </c>
      <c r="N46" s="261" t="s">
        <v>2</v>
      </c>
    </row>
    <row r="47" spans="1:14" s="66" customFormat="1" ht="13.5" customHeight="1" thickBot="1">
      <c r="A47" s="259"/>
      <c r="B47" s="79" t="s">
        <v>23</v>
      </c>
      <c r="C47" s="122">
        <f>C11+C14+C17+C20+C23+C26+C29+C32+C35+C38+C41+C44</f>
        <v>310612794</v>
      </c>
      <c r="D47" s="122">
        <f t="shared" ref="D47:K47" si="0">D11+D14+D17+D20+D23+D26+D29+D32+D35+D38+D41+D44</f>
        <v>10391252</v>
      </c>
      <c r="E47" s="122">
        <f t="shared" si="0"/>
        <v>155551</v>
      </c>
      <c r="F47" s="122">
        <f t="shared" si="0"/>
        <v>16081827</v>
      </c>
      <c r="G47" s="122">
        <f t="shared" si="0"/>
        <v>930530</v>
      </c>
      <c r="H47" s="122">
        <f t="shared" si="0"/>
        <v>21122678</v>
      </c>
      <c r="I47" s="122">
        <f t="shared" si="0"/>
        <v>10227369</v>
      </c>
      <c r="J47" s="122">
        <f t="shared" si="0"/>
        <v>3439418</v>
      </c>
      <c r="K47" s="122">
        <f t="shared" si="0"/>
        <v>140808475</v>
      </c>
      <c r="L47" s="122">
        <f>L11+L14+L17+L20+L23+L26+L29+L32+L35+L38+L41+L44</f>
        <v>107455694</v>
      </c>
      <c r="M47" s="97" t="s">
        <v>24</v>
      </c>
      <c r="N47" s="262"/>
    </row>
    <row r="48" spans="1:14" s="66" customFormat="1" ht="13.5" customHeight="1" thickBot="1">
      <c r="A48" s="260"/>
      <c r="B48" s="80" t="s">
        <v>25</v>
      </c>
      <c r="C48" s="122">
        <f t="shared" ref="C48:K48" si="1">C12+C15+C18+C21+C24+C27+C30+C33+C36+C39+C42+C45</f>
        <v>136299890</v>
      </c>
      <c r="D48" s="122">
        <f t="shared" si="1"/>
        <v>4415357</v>
      </c>
      <c r="E48" s="122">
        <f t="shared" si="1"/>
        <v>53287</v>
      </c>
      <c r="F48" s="122">
        <f t="shared" si="1"/>
        <v>5248004</v>
      </c>
      <c r="G48" s="122">
        <f t="shared" si="1"/>
        <v>104225</v>
      </c>
      <c r="H48" s="122">
        <f t="shared" si="1"/>
        <v>11528470</v>
      </c>
      <c r="I48" s="122">
        <f t="shared" si="1"/>
        <v>4857192</v>
      </c>
      <c r="J48" s="122">
        <f t="shared" si="1"/>
        <v>1628504</v>
      </c>
      <c r="K48" s="122">
        <f t="shared" si="1"/>
        <v>47060284</v>
      </c>
      <c r="L48" s="122">
        <f>L12+L15+L18+L21+L24+L27+L30+L33+L36+L39+L42+L45</f>
        <v>61404567</v>
      </c>
      <c r="M48" s="98" t="s">
        <v>26</v>
      </c>
      <c r="N48" s="263"/>
    </row>
  </sheetData>
  <mergeCells count="36">
    <mergeCell ref="A46:A48"/>
    <mergeCell ref="N46:N48"/>
    <mergeCell ref="A37:A39"/>
    <mergeCell ref="N37:N39"/>
    <mergeCell ref="A40:A42"/>
    <mergeCell ref="N40:N42"/>
    <mergeCell ref="A43:A45"/>
    <mergeCell ref="N43:N45"/>
    <mergeCell ref="A28:A30"/>
    <mergeCell ref="N28:N30"/>
    <mergeCell ref="A31:A33"/>
    <mergeCell ref="N31:N33"/>
    <mergeCell ref="A34:A36"/>
    <mergeCell ref="N34:N36"/>
    <mergeCell ref="A19:A21"/>
    <mergeCell ref="N19:N21"/>
    <mergeCell ref="A22:A24"/>
    <mergeCell ref="N22:N24"/>
    <mergeCell ref="A25:A27"/>
    <mergeCell ref="N25:N27"/>
    <mergeCell ref="A10:A12"/>
    <mergeCell ref="N10:N12"/>
    <mergeCell ref="A13:A15"/>
    <mergeCell ref="N13:N15"/>
    <mergeCell ref="A16:A18"/>
    <mergeCell ref="N16:N18"/>
    <mergeCell ref="A7:A9"/>
    <mergeCell ref="B7:B9"/>
    <mergeCell ref="C7:L7"/>
    <mergeCell ref="M7:M9"/>
    <mergeCell ref="N7:N9"/>
    <mergeCell ref="A1:N1"/>
    <mergeCell ref="A2:N2"/>
    <mergeCell ref="A3:N3"/>
    <mergeCell ref="A4:N4"/>
    <mergeCell ref="A5:N5"/>
  </mergeCells>
  <printOptions horizontalCentered="1" verticalCentered="1"/>
  <pageMargins left="0" right="0" top="0" bottom="0" header="0.31496062992125984" footer="0.31496062992125984"/>
  <pageSetup paperSize="9"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5"/>
  <sheetViews>
    <sheetView view="pageBreakPreview" topLeftCell="A2" zoomScaleNormal="100" zoomScaleSheetLayoutView="100" workbookViewId="0">
      <selection activeCell="Q10" sqref="Q10:R10"/>
    </sheetView>
  </sheetViews>
  <sheetFormatPr defaultRowHeight="15"/>
  <cols>
    <col min="1" max="1" width="9.140625" style="26"/>
    <col min="2" max="2" width="12.7109375" style="26" customWidth="1"/>
    <col min="3" max="3" width="64.5703125" style="26" customWidth="1"/>
    <col min="4" max="4" width="12.7109375" style="26" customWidth="1"/>
    <col min="5" max="16384" width="9.140625" style="26"/>
  </cols>
  <sheetData>
    <row r="1" spans="1:8" s="5" customFormat="1" ht="49.5" customHeight="1">
      <c r="A1" s="193"/>
      <c r="B1" s="193"/>
      <c r="C1" s="193"/>
      <c r="D1" s="193"/>
      <c r="E1" s="193"/>
      <c r="F1" s="14"/>
      <c r="G1" s="14"/>
      <c r="H1" s="14"/>
    </row>
    <row r="2" spans="1:8" s="5" customFormat="1" ht="21.75" customHeight="1">
      <c r="A2" s="14"/>
      <c r="B2" s="7"/>
      <c r="C2" s="7"/>
      <c r="D2" s="7"/>
      <c r="E2" s="14"/>
      <c r="F2" s="14"/>
      <c r="G2" s="14"/>
      <c r="H2" s="14"/>
    </row>
    <row r="3" spans="1:8" ht="100.5" customHeight="1"/>
    <row r="4" spans="1:8" ht="223.5" customHeight="1">
      <c r="A4" s="27"/>
      <c r="B4" s="27"/>
      <c r="C4" s="28" t="s">
        <v>398</v>
      </c>
      <c r="D4" s="27"/>
      <c r="E4" s="27"/>
    </row>
    <row r="5" spans="1:8" ht="59.25" customHeight="1"/>
  </sheetData>
  <mergeCells count="1">
    <mergeCell ref="A1:E1"/>
  </mergeCells>
  <printOptions horizontalCentered="1" verticalCentered="1"/>
  <pageMargins left="0" right="0" top="0" bottom="0"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L66"/>
  <sheetViews>
    <sheetView view="pageBreakPreview" zoomScaleNormal="100" zoomScaleSheetLayoutView="100" workbookViewId="0">
      <selection activeCell="J29" sqref="J29:L30"/>
    </sheetView>
  </sheetViews>
  <sheetFormatPr defaultRowHeight="12.75"/>
  <cols>
    <col min="1" max="2" width="3.7109375" style="34" customWidth="1"/>
    <col min="3" max="7" width="5.5703125" style="34" customWidth="1"/>
    <col min="8" max="9" width="3.7109375" style="34" customWidth="1"/>
    <col min="10" max="18" width="5.5703125" style="34" customWidth="1"/>
    <col min="19" max="20" width="3.7109375" style="34" customWidth="1"/>
    <col min="21" max="23" width="5.5703125" style="34" customWidth="1"/>
    <col min="24" max="25" width="3.7109375" style="34" customWidth="1"/>
    <col min="26" max="28" width="5.5703125" style="34" customWidth="1"/>
    <col min="29" max="33" width="5.7109375" style="34" customWidth="1"/>
    <col min="34" max="35" width="3.5703125" style="34" customWidth="1"/>
    <col min="36" max="39" width="5.7109375" style="34" customWidth="1"/>
    <col min="40" max="16384" width="9.140625" style="34"/>
  </cols>
  <sheetData>
    <row r="1" spans="1:38" s="29" customFormat="1" ht="21" customHeight="1">
      <c r="A1" s="57"/>
      <c r="B1" s="57"/>
      <c r="C1" s="57"/>
      <c r="D1" s="57"/>
      <c r="E1" s="57"/>
      <c r="F1" s="57"/>
      <c r="G1" s="57"/>
      <c r="H1" s="57"/>
      <c r="I1" s="57"/>
      <c r="J1" s="57"/>
      <c r="K1" s="57"/>
      <c r="L1" s="57"/>
      <c r="M1" s="57"/>
      <c r="N1" s="57"/>
    </row>
    <row r="2" spans="1:38" s="30" customFormat="1" ht="21" customHeight="1"/>
    <row r="3" spans="1:38" s="30" customFormat="1" ht="21" customHeight="1"/>
    <row r="4" spans="1:38" s="30" customFormat="1" ht="21" customHeight="1">
      <c r="A4" s="60" t="s">
        <v>214</v>
      </c>
      <c r="B4" s="58"/>
      <c r="C4" s="58"/>
      <c r="D4" s="58"/>
      <c r="F4" s="61"/>
      <c r="G4" s="61"/>
      <c r="H4" s="61"/>
      <c r="I4" s="61"/>
      <c r="J4" s="61"/>
      <c r="K4" s="61"/>
      <c r="L4" s="61"/>
      <c r="M4" s="61"/>
      <c r="N4" s="61"/>
      <c r="O4" s="61"/>
      <c r="P4" s="61"/>
      <c r="Q4" s="62"/>
      <c r="R4" s="62"/>
      <c r="S4" s="63"/>
      <c r="T4" s="61"/>
      <c r="U4" s="61"/>
      <c r="V4" s="61"/>
      <c r="W4" s="61"/>
      <c r="X4" s="61"/>
      <c r="Y4" s="61"/>
      <c r="Z4" s="61"/>
      <c r="AA4" s="61"/>
      <c r="AB4" s="61"/>
      <c r="AC4" s="61"/>
      <c r="AD4" s="61"/>
      <c r="AE4" s="61"/>
      <c r="AI4" s="59" t="s">
        <v>213</v>
      </c>
    </row>
    <row r="5" spans="1:38" s="30" customFormat="1" ht="5.25" customHeight="1">
      <c r="A5" s="284"/>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row>
    <row r="6" spans="1:38" s="30" customFormat="1" ht="21" customHeight="1">
      <c r="J6" s="60"/>
      <c r="K6" s="58" t="s">
        <v>218</v>
      </c>
      <c r="M6" s="62"/>
      <c r="N6" s="62"/>
      <c r="O6" s="62"/>
      <c r="P6" s="62"/>
      <c r="Q6" s="285" t="s">
        <v>217</v>
      </c>
      <c r="R6" s="286"/>
      <c r="S6" s="64"/>
      <c r="T6" s="65" t="s">
        <v>216</v>
      </c>
      <c r="U6" s="64"/>
      <c r="V6" s="62"/>
      <c r="W6" s="62"/>
      <c r="Z6" s="59" t="s">
        <v>215</v>
      </c>
      <c r="AA6" s="58"/>
      <c r="AB6" s="58"/>
    </row>
    <row r="7" spans="1:38" ht="21" customHeight="1" thickBot="1"/>
    <row r="8" spans="1:38" ht="20.100000000000001" customHeight="1">
      <c r="A8" s="288" t="s">
        <v>196</v>
      </c>
      <c r="B8" s="276"/>
      <c r="C8" s="276"/>
      <c r="D8" s="276"/>
      <c r="E8" s="277"/>
      <c r="F8" s="292" t="s">
        <v>197</v>
      </c>
      <c r="G8" s="303"/>
      <c r="H8" s="275" t="s">
        <v>198</v>
      </c>
      <c r="I8" s="276"/>
      <c r="J8" s="276"/>
      <c r="K8" s="276"/>
      <c r="L8" s="277"/>
      <c r="M8" s="292" t="s">
        <v>199</v>
      </c>
      <c r="N8" s="303"/>
      <c r="O8" s="298" t="s">
        <v>200</v>
      </c>
      <c r="P8" s="299"/>
      <c r="Q8" s="299"/>
      <c r="R8" s="299"/>
      <c r="S8" s="275" t="s">
        <v>204</v>
      </c>
      <c r="T8" s="276"/>
      <c r="U8" s="276"/>
      <c r="V8" s="276"/>
      <c r="W8" s="277"/>
      <c r="X8" s="275" t="s">
        <v>203</v>
      </c>
      <c r="Y8" s="276"/>
      <c r="Z8" s="276"/>
      <c r="AA8" s="276"/>
      <c r="AB8" s="277"/>
      <c r="AC8" s="292" t="s">
        <v>205</v>
      </c>
      <c r="AD8" s="303"/>
      <c r="AE8" s="303"/>
      <c r="AF8" s="303"/>
      <c r="AG8" s="303"/>
      <c r="AH8" s="292" t="s">
        <v>206</v>
      </c>
      <c r="AI8" s="293"/>
    </row>
    <row r="9" spans="1:38" ht="20.100000000000001" customHeight="1">
      <c r="A9" s="289"/>
      <c r="B9" s="279"/>
      <c r="C9" s="279"/>
      <c r="D9" s="279"/>
      <c r="E9" s="280"/>
      <c r="F9" s="294"/>
      <c r="G9" s="294"/>
      <c r="H9" s="278"/>
      <c r="I9" s="279"/>
      <c r="J9" s="279"/>
      <c r="K9" s="279"/>
      <c r="L9" s="280"/>
      <c r="M9" s="294"/>
      <c r="N9" s="294"/>
      <c r="O9" s="300"/>
      <c r="P9" s="300"/>
      <c r="Q9" s="300"/>
      <c r="R9" s="300"/>
      <c r="S9" s="278"/>
      <c r="T9" s="279"/>
      <c r="U9" s="279"/>
      <c r="V9" s="279"/>
      <c r="W9" s="280"/>
      <c r="X9" s="278"/>
      <c r="Y9" s="279"/>
      <c r="Z9" s="279"/>
      <c r="AA9" s="279"/>
      <c r="AB9" s="280"/>
      <c r="AC9" s="294"/>
      <c r="AD9" s="294"/>
      <c r="AE9" s="294"/>
      <c r="AF9" s="294"/>
      <c r="AG9" s="294"/>
      <c r="AH9" s="294"/>
      <c r="AI9" s="295"/>
    </row>
    <row r="10" spans="1:38" ht="20.100000000000001" customHeight="1" thickBot="1">
      <c r="A10" s="290"/>
      <c r="B10" s="282"/>
      <c r="C10" s="282"/>
      <c r="D10" s="282"/>
      <c r="E10" s="283"/>
      <c r="F10" s="296"/>
      <c r="G10" s="296"/>
      <c r="H10" s="281"/>
      <c r="I10" s="282"/>
      <c r="J10" s="282"/>
      <c r="K10" s="282"/>
      <c r="L10" s="283"/>
      <c r="M10" s="296"/>
      <c r="N10" s="296"/>
      <c r="O10" s="301" t="s">
        <v>201</v>
      </c>
      <c r="P10" s="302"/>
      <c r="Q10" s="301" t="s">
        <v>202</v>
      </c>
      <c r="R10" s="302"/>
      <c r="S10" s="281"/>
      <c r="T10" s="282"/>
      <c r="U10" s="282"/>
      <c r="V10" s="282"/>
      <c r="W10" s="283"/>
      <c r="X10" s="281"/>
      <c r="Y10" s="282"/>
      <c r="Z10" s="282"/>
      <c r="AA10" s="282"/>
      <c r="AB10" s="283"/>
      <c r="AC10" s="296"/>
      <c r="AD10" s="296"/>
      <c r="AE10" s="296"/>
      <c r="AF10" s="296"/>
      <c r="AG10" s="296"/>
      <c r="AH10" s="296"/>
      <c r="AI10" s="297"/>
    </row>
    <row r="11" spans="1:38" ht="9" customHeight="1">
      <c r="A11" s="51"/>
      <c r="B11" s="46"/>
      <c r="C11" s="287"/>
      <c r="D11" s="287"/>
      <c r="E11" s="287"/>
      <c r="F11" s="304"/>
      <c r="G11" s="305"/>
      <c r="H11" s="45"/>
      <c r="I11" s="46"/>
      <c r="J11" s="287"/>
      <c r="K11" s="287"/>
      <c r="L11" s="287"/>
      <c r="M11" s="304"/>
      <c r="N11" s="305"/>
      <c r="O11" s="304"/>
      <c r="P11" s="305"/>
      <c r="Q11" s="304"/>
      <c r="R11" s="305"/>
      <c r="S11" s="45"/>
      <c r="T11" s="46"/>
      <c r="U11" s="287"/>
      <c r="V11" s="287"/>
      <c r="W11" s="287"/>
      <c r="X11" s="45"/>
      <c r="Y11" s="46"/>
      <c r="Z11" s="287"/>
      <c r="AA11" s="287"/>
      <c r="AB11" s="287"/>
      <c r="AC11" s="287"/>
      <c r="AD11" s="287"/>
      <c r="AE11" s="287"/>
      <c r="AF11" s="287"/>
      <c r="AG11" s="287"/>
      <c r="AH11" s="36"/>
      <c r="AI11" s="37"/>
    </row>
    <row r="12" spans="1:38" ht="9" customHeight="1">
      <c r="A12" s="52"/>
      <c r="B12" s="47"/>
      <c r="C12" s="268"/>
      <c r="D12" s="268"/>
      <c r="E12" s="268"/>
      <c r="F12" s="271"/>
      <c r="G12" s="272"/>
      <c r="H12" s="47"/>
      <c r="I12" s="47"/>
      <c r="J12" s="268"/>
      <c r="K12" s="268"/>
      <c r="L12" s="268"/>
      <c r="M12" s="271"/>
      <c r="N12" s="272"/>
      <c r="O12" s="271"/>
      <c r="P12" s="272"/>
      <c r="Q12" s="271"/>
      <c r="R12" s="272"/>
      <c r="S12" s="47"/>
      <c r="T12" s="47"/>
      <c r="U12" s="268"/>
      <c r="V12" s="268"/>
      <c r="W12" s="268"/>
      <c r="X12" s="47"/>
      <c r="Y12" s="47"/>
      <c r="Z12" s="268"/>
      <c r="AA12" s="268"/>
      <c r="AB12" s="268"/>
      <c r="AC12" s="268"/>
      <c r="AD12" s="268"/>
      <c r="AE12" s="268"/>
      <c r="AF12" s="268"/>
      <c r="AG12" s="268"/>
      <c r="AH12" s="38"/>
      <c r="AI12" s="39"/>
    </row>
    <row r="13" spans="1:38" ht="9" customHeight="1">
      <c r="A13" s="53"/>
      <c r="B13" s="49"/>
      <c r="C13" s="268"/>
      <c r="D13" s="268"/>
      <c r="E13" s="268"/>
      <c r="F13" s="269"/>
      <c r="G13" s="270"/>
      <c r="H13" s="48"/>
      <c r="I13" s="49"/>
      <c r="J13" s="268"/>
      <c r="K13" s="268"/>
      <c r="L13" s="268"/>
      <c r="M13" s="269"/>
      <c r="N13" s="270"/>
      <c r="O13" s="269"/>
      <c r="P13" s="270"/>
      <c r="Q13" s="269"/>
      <c r="R13" s="270"/>
      <c r="S13" s="48"/>
      <c r="T13" s="49"/>
      <c r="U13" s="268"/>
      <c r="V13" s="268"/>
      <c r="W13" s="268"/>
      <c r="X13" s="48"/>
      <c r="Y13" s="49"/>
      <c r="Z13" s="268"/>
      <c r="AA13" s="268"/>
      <c r="AB13" s="268"/>
      <c r="AC13" s="268"/>
      <c r="AD13" s="268"/>
      <c r="AE13" s="268"/>
      <c r="AF13" s="268"/>
      <c r="AG13" s="268"/>
      <c r="AH13" s="40"/>
      <c r="AI13" s="41"/>
    </row>
    <row r="14" spans="1:38" ht="9" customHeight="1">
      <c r="A14" s="52"/>
      <c r="B14" s="47"/>
      <c r="C14" s="268"/>
      <c r="D14" s="268"/>
      <c r="E14" s="268"/>
      <c r="F14" s="271"/>
      <c r="G14" s="272"/>
      <c r="H14" s="47"/>
      <c r="I14" s="47"/>
      <c r="J14" s="268"/>
      <c r="K14" s="268"/>
      <c r="L14" s="268"/>
      <c r="M14" s="271"/>
      <c r="N14" s="272"/>
      <c r="O14" s="271"/>
      <c r="P14" s="272"/>
      <c r="Q14" s="271"/>
      <c r="R14" s="272"/>
      <c r="S14" s="47"/>
      <c r="T14" s="47"/>
      <c r="U14" s="268"/>
      <c r="V14" s="268"/>
      <c r="W14" s="268"/>
      <c r="X14" s="47"/>
      <c r="Y14" s="47"/>
      <c r="Z14" s="268"/>
      <c r="AA14" s="268"/>
      <c r="AB14" s="268"/>
      <c r="AC14" s="268"/>
      <c r="AD14" s="268"/>
      <c r="AE14" s="268"/>
      <c r="AF14" s="268"/>
      <c r="AG14" s="268"/>
      <c r="AH14" s="38"/>
      <c r="AI14" s="39"/>
    </row>
    <row r="15" spans="1:38" ht="9" customHeight="1">
      <c r="A15" s="53"/>
      <c r="B15" s="49"/>
      <c r="C15" s="268"/>
      <c r="D15" s="268"/>
      <c r="E15" s="268"/>
      <c r="F15" s="269"/>
      <c r="G15" s="270"/>
      <c r="H15" s="48"/>
      <c r="I15" s="49"/>
      <c r="J15" s="268"/>
      <c r="K15" s="268"/>
      <c r="L15" s="268"/>
      <c r="M15" s="269"/>
      <c r="N15" s="270"/>
      <c r="O15" s="269"/>
      <c r="P15" s="270"/>
      <c r="Q15" s="269"/>
      <c r="R15" s="270"/>
      <c r="S15" s="48"/>
      <c r="T15" s="49"/>
      <c r="U15" s="268"/>
      <c r="V15" s="268"/>
      <c r="W15" s="268"/>
      <c r="X15" s="48"/>
      <c r="Y15" s="49"/>
      <c r="Z15" s="268"/>
      <c r="AA15" s="268"/>
      <c r="AB15" s="268"/>
      <c r="AC15" s="268"/>
      <c r="AD15" s="268"/>
      <c r="AE15" s="268"/>
      <c r="AF15" s="268"/>
      <c r="AG15" s="268"/>
      <c r="AH15" s="40"/>
      <c r="AI15" s="41"/>
    </row>
    <row r="16" spans="1:38" ht="9" customHeight="1">
      <c r="A16" s="52"/>
      <c r="B16" s="47"/>
      <c r="C16" s="268"/>
      <c r="D16" s="268"/>
      <c r="E16" s="268"/>
      <c r="F16" s="271"/>
      <c r="G16" s="272"/>
      <c r="H16" s="47"/>
      <c r="I16" s="47"/>
      <c r="J16" s="268"/>
      <c r="K16" s="268"/>
      <c r="L16" s="268"/>
      <c r="M16" s="271"/>
      <c r="N16" s="272"/>
      <c r="O16" s="271"/>
      <c r="P16" s="272"/>
      <c r="Q16" s="271"/>
      <c r="R16" s="272"/>
      <c r="S16" s="47"/>
      <c r="T16" s="47"/>
      <c r="U16" s="268"/>
      <c r="V16" s="268"/>
      <c r="W16" s="268"/>
      <c r="X16" s="47"/>
      <c r="Y16" s="47"/>
      <c r="Z16" s="268"/>
      <c r="AA16" s="268"/>
      <c r="AB16" s="268"/>
      <c r="AC16" s="268"/>
      <c r="AD16" s="268"/>
      <c r="AE16" s="268"/>
      <c r="AF16" s="268"/>
      <c r="AG16" s="268"/>
      <c r="AH16" s="38"/>
      <c r="AI16" s="39"/>
    </row>
    <row r="17" spans="1:35" ht="9" customHeight="1">
      <c r="A17" s="53"/>
      <c r="B17" s="49"/>
      <c r="C17" s="268"/>
      <c r="D17" s="268"/>
      <c r="E17" s="268"/>
      <c r="F17" s="269"/>
      <c r="G17" s="270"/>
      <c r="H17" s="48"/>
      <c r="I17" s="49"/>
      <c r="J17" s="268"/>
      <c r="K17" s="268"/>
      <c r="L17" s="268"/>
      <c r="M17" s="269"/>
      <c r="N17" s="270"/>
      <c r="O17" s="269"/>
      <c r="P17" s="270"/>
      <c r="Q17" s="269"/>
      <c r="R17" s="270"/>
      <c r="S17" s="48"/>
      <c r="T17" s="49"/>
      <c r="U17" s="268"/>
      <c r="V17" s="268"/>
      <c r="W17" s="268"/>
      <c r="X17" s="48"/>
      <c r="Y17" s="49"/>
      <c r="Z17" s="268"/>
      <c r="AA17" s="268"/>
      <c r="AB17" s="268"/>
      <c r="AC17" s="268"/>
      <c r="AD17" s="268"/>
      <c r="AE17" s="268"/>
      <c r="AF17" s="268"/>
      <c r="AG17" s="268"/>
      <c r="AH17" s="40"/>
      <c r="AI17" s="41"/>
    </row>
    <row r="18" spans="1:35" ht="9" customHeight="1">
      <c r="A18" s="52"/>
      <c r="B18" s="47"/>
      <c r="C18" s="268"/>
      <c r="D18" s="268"/>
      <c r="E18" s="268"/>
      <c r="F18" s="271"/>
      <c r="G18" s="272"/>
      <c r="H18" s="47"/>
      <c r="I18" s="47"/>
      <c r="J18" s="268"/>
      <c r="K18" s="268"/>
      <c r="L18" s="268"/>
      <c r="M18" s="271"/>
      <c r="N18" s="272"/>
      <c r="O18" s="271"/>
      <c r="P18" s="272"/>
      <c r="Q18" s="271"/>
      <c r="R18" s="272"/>
      <c r="S18" s="47"/>
      <c r="T18" s="47"/>
      <c r="U18" s="268"/>
      <c r="V18" s="268"/>
      <c r="W18" s="268"/>
      <c r="X18" s="47"/>
      <c r="Y18" s="47"/>
      <c r="Z18" s="268"/>
      <c r="AA18" s="268"/>
      <c r="AB18" s="268"/>
      <c r="AC18" s="268"/>
      <c r="AD18" s="268"/>
      <c r="AE18" s="268"/>
      <c r="AF18" s="268"/>
      <c r="AG18" s="268"/>
      <c r="AH18" s="38"/>
      <c r="AI18" s="39"/>
    </row>
    <row r="19" spans="1:35" ht="9" customHeight="1">
      <c r="A19" s="53"/>
      <c r="B19" s="49"/>
      <c r="C19" s="268"/>
      <c r="D19" s="268"/>
      <c r="E19" s="268"/>
      <c r="F19" s="269"/>
      <c r="G19" s="270"/>
      <c r="H19" s="48"/>
      <c r="I19" s="49"/>
      <c r="J19" s="268"/>
      <c r="K19" s="268"/>
      <c r="L19" s="268"/>
      <c r="M19" s="269"/>
      <c r="N19" s="270"/>
      <c r="O19" s="269"/>
      <c r="P19" s="270"/>
      <c r="Q19" s="269"/>
      <c r="R19" s="270"/>
      <c r="S19" s="48"/>
      <c r="T19" s="49"/>
      <c r="U19" s="268"/>
      <c r="V19" s="268"/>
      <c r="W19" s="268"/>
      <c r="X19" s="48"/>
      <c r="Y19" s="49"/>
      <c r="Z19" s="268"/>
      <c r="AA19" s="268"/>
      <c r="AB19" s="268"/>
      <c r="AC19" s="268"/>
      <c r="AD19" s="268"/>
      <c r="AE19" s="268"/>
      <c r="AF19" s="268"/>
      <c r="AG19" s="268"/>
      <c r="AH19" s="40"/>
      <c r="AI19" s="41"/>
    </row>
    <row r="20" spans="1:35" ht="9" customHeight="1">
      <c r="A20" s="52"/>
      <c r="B20" s="47"/>
      <c r="C20" s="268"/>
      <c r="D20" s="268"/>
      <c r="E20" s="268"/>
      <c r="F20" s="271"/>
      <c r="G20" s="272"/>
      <c r="H20" s="47"/>
      <c r="I20" s="47"/>
      <c r="J20" s="268"/>
      <c r="K20" s="268"/>
      <c r="L20" s="268"/>
      <c r="M20" s="271"/>
      <c r="N20" s="272"/>
      <c r="O20" s="271"/>
      <c r="P20" s="272"/>
      <c r="Q20" s="271"/>
      <c r="R20" s="272"/>
      <c r="S20" s="47"/>
      <c r="T20" s="47"/>
      <c r="U20" s="268"/>
      <c r="V20" s="268"/>
      <c r="W20" s="268"/>
      <c r="X20" s="47"/>
      <c r="Y20" s="47"/>
      <c r="Z20" s="268"/>
      <c r="AA20" s="268"/>
      <c r="AB20" s="268"/>
      <c r="AC20" s="268"/>
      <c r="AD20" s="268"/>
      <c r="AE20" s="268"/>
      <c r="AF20" s="268"/>
      <c r="AG20" s="268"/>
      <c r="AH20" s="38"/>
      <c r="AI20" s="39"/>
    </row>
    <row r="21" spans="1:35" ht="9" customHeight="1">
      <c r="A21" s="53"/>
      <c r="B21" s="49"/>
      <c r="C21" s="268"/>
      <c r="D21" s="268"/>
      <c r="E21" s="268"/>
      <c r="F21" s="269"/>
      <c r="G21" s="270"/>
      <c r="H21" s="48"/>
      <c r="I21" s="49"/>
      <c r="J21" s="268"/>
      <c r="K21" s="268"/>
      <c r="L21" s="268"/>
      <c r="M21" s="269"/>
      <c r="N21" s="270"/>
      <c r="O21" s="269"/>
      <c r="P21" s="270"/>
      <c r="Q21" s="269"/>
      <c r="R21" s="270"/>
      <c r="S21" s="48"/>
      <c r="T21" s="49"/>
      <c r="U21" s="268"/>
      <c r="V21" s="268"/>
      <c r="W21" s="268"/>
      <c r="X21" s="48"/>
      <c r="Y21" s="49"/>
      <c r="Z21" s="268"/>
      <c r="AA21" s="268"/>
      <c r="AB21" s="268"/>
      <c r="AC21" s="268"/>
      <c r="AD21" s="268"/>
      <c r="AE21" s="268"/>
      <c r="AF21" s="268"/>
      <c r="AG21" s="268"/>
      <c r="AH21" s="40"/>
      <c r="AI21" s="41"/>
    </row>
    <row r="22" spans="1:35" ht="9" customHeight="1">
      <c r="A22" s="52"/>
      <c r="B22" s="47"/>
      <c r="C22" s="268"/>
      <c r="D22" s="268"/>
      <c r="E22" s="268"/>
      <c r="F22" s="271"/>
      <c r="G22" s="272"/>
      <c r="H22" s="47"/>
      <c r="I22" s="47"/>
      <c r="J22" s="268"/>
      <c r="K22" s="268"/>
      <c r="L22" s="268"/>
      <c r="M22" s="271"/>
      <c r="N22" s="272"/>
      <c r="O22" s="271"/>
      <c r="P22" s="272"/>
      <c r="Q22" s="271"/>
      <c r="R22" s="272"/>
      <c r="S22" s="47"/>
      <c r="T22" s="47"/>
      <c r="U22" s="268"/>
      <c r="V22" s="268"/>
      <c r="W22" s="268"/>
      <c r="X22" s="47"/>
      <c r="Y22" s="47"/>
      <c r="Z22" s="268"/>
      <c r="AA22" s="268"/>
      <c r="AB22" s="268"/>
      <c r="AC22" s="268"/>
      <c r="AD22" s="268"/>
      <c r="AE22" s="268"/>
      <c r="AF22" s="268"/>
      <c r="AG22" s="268"/>
      <c r="AH22" s="38"/>
      <c r="AI22" s="39"/>
    </row>
    <row r="23" spans="1:35" ht="9" customHeight="1">
      <c r="A23" s="53"/>
      <c r="B23" s="49"/>
      <c r="C23" s="268"/>
      <c r="D23" s="268"/>
      <c r="E23" s="268"/>
      <c r="F23" s="269"/>
      <c r="G23" s="270"/>
      <c r="H23" s="48"/>
      <c r="I23" s="49"/>
      <c r="J23" s="268"/>
      <c r="K23" s="268"/>
      <c r="L23" s="268"/>
      <c r="M23" s="269"/>
      <c r="N23" s="270"/>
      <c r="O23" s="269"/>
      <c r="P23" s="270"/>
      <c r="Q23" s="269"/>
      <c r="R23" s="270"/>
      <c r="S23" s="48"/>
      <c r="T23" s="49"/>
      <c r="U23" s="268"/>
      <c r="V23" s="268"/>
      <c r="W23" s="268"/>
      <c r="X23" s="48"/>
      <c r="Y23" s="49"/>
      <c r="Z23" s="268"/>
      <c r="AA23" s="268"/>
      <c r="AB23" s="268"/>
      <c r="AC23" s="268"/>
      <c r="AD23" s="268"/>
      <c r="AE23" s="268"/>
      <c r="AF23" s="268"/>
      <c r="AG23" s="268"/>
      <c r="AH23" s="40"/>
      <c r="AI23" s="41"/>
    </row>
    <row r="24" spans="1:35" ht="9" customHeight="1">
      <c r="A24" s="52"/>
      <c r="B24" s="47"/>
      <c r="C24" s="268"/>
      <c r="D24" s="268"/>
      <c r="E24" s="268"/>
      <c r="F24" s="271"/>
      <c r="G24" s="272"/>
      <c r="H24" s="47"/>
      <c r="I24" s="47"/>
      <c r="J24" s="268"/>
      <c r="K24" s="268"/>
      <c r="L24" s="268"/>
      <c r="M24" s="271"/>
      <c r="N24" s="272"/>
      <c r="O24" s="271"/>
      <c r="P24" s="272"/>
      <c r="Q24" s="271"/>
      <c r="R24" s="272"/>
      <c r="S24" s="47"/>
      <c r="T24" s="47"/>
      <c r="U24" s="268"/>
      <c r="V24" s="268"/>
      <c r="W24" s="268"/>
      <c r="X24" s="47"/>
      <c r="Y24" s="47"/>
      <c r="Z24" s="268"/>
      <c r="AA24" s="268"/>
      <c r="AB24" s="268"/>
      <c r="AC24" s="268"/>
      <c r="AD24" s="268"/>
      <c r="AE24" s="268"/>
      <c r="AF24" s="268"/>
      <c r="AG24" s="268"/>
      <c r="AH24" s="38"/>
      <c r="AI24" s="39"/>
    </row>
    <row r="25" spans="1:35" ht="9" customHeight="1">
      <c r="A25" s="53"/>
      <c r="B25" s="49"/>
      <c r="C25" s="268"/>
      <c r="D25" s="268"/>
      <c r="E25" s="268"/>
      <c r="F25" s="269"/>
      <c r="G25" s="270"/>
      <c r="H25" s="48"/>
      <c r="I25" s="49"/>
      <c r="J25" s="268"/>
      <c r="K25" s="268"/>
      <c r="L25" s="268"/>
      <c r="M25" s="269"/>
      <c r="N25" s="270"/>
      <c r="O25" s="269"/>
      <c r="P25" s="270"/>
      <c r="Q25" s="269"/>
      <c r="R25" s="270"/>
      <c r="S25" s="48"/>
      <c r="T25" s="49"/>
      <c r="U25" s="268"/>
      <c r="V25" s="268"/>
      <c r="W25" s="268"/>
      <c r="X25" s="48"/>
      <c r="Y25" s="49"/>
      <c r="Z25" s="268"/>
      <c r="AA25" s="268"/>
      <c r="AB25" s="268"/>
      <c r="AC25" s="268"/>
      <c r="AD25" s="268"/>
      <c r="AE25" s="268"/>
      <c r="AF25" s="268"/>
      <c r="AG25" s="268"/>
      <c r="AH25" s="40"/>
      <c r="AI25" s="41"/>
    </row>
    <row r="26" spans="1:35" ht="9" customHeight="1">
      <c r="A26" s="52"/>
      <c r="B26" s="47"/>
      <c r="C26" s="268"/>
      <c r="D26" s="268"/>
      <c r="E26" s="268"/>
      <c r="F26" s="271"/>
      <c r="G26" s="272"/>
      <c r="H26" s="47"/>
      <c r="I26" s="47"/>
      <c r="J26" s="268"/>
      <c r="K26" s="268"/>
      <c r="L26" s="268"/>
      <c r="M26" s="271"/>
      <c r="N26" s="272"/>
      <c r="O26" s="271"/>
      <c r="P26" s="272"/>
      <c r="Q26" s="271"/>
      <c r="R26" s="272"/>
      <c r="S26" s="47"/>
      <c r="T26" s="47"/>
      <c r="U26" s="268"/>
      <c r="V26" s="268"/>
      <c r="W26" s="268"/>
      <c r="X26" s="47"/>
      <c r="Y26" s="47"/>
      <c r="Z26" s="268"/>
      <c r="AA26" s="268"/>
      <c r="AB26" s="268"/>
      <c r="AC26" s="268"/>
      <c r="AD26" s="268"/>
      <c r="AE26" s="268"/>
      <c r="AF26" s="268"/>
      <c r="AG26" s="268"/>
      <c r="AH26" s="38"/>
      <c r="AI26" s="39"/>
    </row>
    <row r="27" spans="1:35" ht="9" customHeight="1">
      <c r="A27" s="53"/>
      <c r="B27" s="49"/>
      <c r="C27" s="268"/>
      <c r="D27" s="268"/>
      <c r="E27" s="268"/>
      <c r="F27" s="269"/>
      <c r="G27" s="270"/>
      <c r="H27" s="48"/>
      <c r="I27" s="49"/>
      <c r="J27" s="268"/>
      <c r="K27" s="268"/>
      <c r="L27" s="268"/>
      <c r="M27" s="269"/>
      <c r="N27" s="270"/>
      <c r="O27" s="269"/>
      <c r="P27" s="270"/>
      <c r="Q27" s="269"/>
      <c r="R27" s="270"/>
      <c r="S27" s="48"/>
      <c r="T27" s="49"/>
      <c r="U27" s="268"/>
      <c r="V27" s="268"/>
      <c r="W27" s="268"/>
      <c r="X27" s="48"/>
      <c r="Y27" s="49"/>
      <c r="Z27" s="268"/>
      <c r="AA27" s="268"/>
      <c r="AB27" s="268"/>
      <c r="AC27" s="268"/>
      <c r="AD27" s="268"/>
      <c r="AE27" s="268"/>
      <c r="AF27" s="268"/>
      <c r="AG27" s="268"/>
      <c r="AH27" s="40"/>
      <c r="AI27" s="41"/>
    </row>
    <row r="28" spans="1:35" ht="9" customHeight="1">
      <c r="A28" s="52"/>
      <c r="B28" s="47"/>
      <c r="C28" s="268"/>
      <c r="D28" s="268"/>
      <c r="E28" s="268"/>
      <c r="F28" s="271"/>
      <c r="G28" s="272"/>
      <c r="H28" s="47"/>
      <c r="I28" s="47"/>
      <c r="J28" s="268"/>
      <c r="K28" s="268"/>
      <c r="L28" s="268"/>
      <c r="M28" s="271"/>
      <c r="N28" s="272"/>
      <c r="O28" s="271"/>
      <c r="P28" s="272"/>
      <c r="Q28" s="271"/>
      <c r="R28" s="272"/>
      <c r="S28" s="47"/>
      <c r="T28" s="47"/>
      <c r="U28" s="268"/>
      <c r="V28" s="268"/>
      <c r="W28" s="268"/>
      <c r="X28" s="47"/>
      <c r="Y28" s="47"/>
      <c r="Z28" s="268"/>
      <c r="AA28" s="268"/>
      <c r="AB28" s="268"/>
      <c r="AC28" s="268"/>
      <c r="AD28" s="268"/>
      <c r="AE28" s="268"/>
      <c r="AF28" s="268"/>
      <c r="AG28" s="268"/>
      <c r="AH28" s="38"/>
      <c r="AI28" s="39"/>
    </row>
    <row r="29" spans="1:35" ht="9" customHeight="1">
      <c r="A29" s="53"/>
      <c r="B29" s="49"/>
      <c r="C29" s="268"/>
      <c r="D29" s="268"/>
      <c r="E29" s="268"/>
      <c r="F29" s="269"/>
      <c r="G29" s="270"/>
      <c r="H29" s="48"/>
      <c r="I29" s="49"/>
      <c r="J29" s="268"/>
      <c r="K29" s="268"/>
      <c r="L29" s="268"/>
      <c r="M29" s="269"/>
      <c r="N29" s="270"/>
      <c r="O29" s="269"/>
      <c r="P29" s="270"/>
      <c r="Q29" s="269"/>
      <c r="R29" s="270"/>
      <c r="S29" s="48"/>
      <c r="T29" s="49"/>
      <c r="U29" s="268"/>
      <c r="V29" s="268"/>
      <c r="W29" s="268"/>
      <c r="X29" s="48"/>
      <c r="Y29" s="49"/>
      <c r="Z29" s="268"/>
      <c r="AA29" s="268"/>
      <c r="AB29" s="268"/>
      <c r="AC29" s="268"/>
      <c r="AD29" s="268"/>
      <c r="AE29" s="268"/>
      <c r="AF29" s="268"/>
      <c r="AG29" s="268"/>
      <c r="AH29" s="40"/>
      <c r="AI29" s="41"/>
    </row>
    <row r="30" spans="1:35" ht="9" customHeight="1">
      <c r="A30" s="52"/>
      <c r="B30" s="47"/>
      <c r="C30" s="268"/>
      <c r="D30" s="268"/>
      <c r="E30" s="268"/>
      <c r="F30" s="271"/>
      <c r="G30" s="272"/>
      <c r="H30" s="47"/>
      <c r="I30" s="47"/>
      <c r="J30" s="268"/>
      <c r="K30" s="268"/>
      <c r="L30" s="268"/>
      <c r="M30" s="271"/>
      <c r="N30" s="272"/>
      <c r="O30" s="271"/>
      <c r="P30" s="272"/>
      <c r="Q30" s="271"/>
      <c r="R30" s="272"/>
      <c r="S30" s="47"/>
      <c r="T30" s="47"/>
      <c r="U30" s="268"/>
      <c r="V30" s="268"/>
      <c r="W30" s="268"/>
      <c r="X30" s="47"/>
      <c r="Y30" s="47"/>
      <c r="Z30" s="268"/>
      <c r="AA30" s="268"/>
      <c r="AB30" s="268"/>
      <c r="AC30" s="268"/>
      <c r="AD30" s="268"/>
      <c r="AE30" s="268"/>
      <c r="AF30" s="268"/>
      <c r="AG30" s="268"/>
      <c r="AH30" s="38"/>
      <c r="AI30" s="39"/>
    </row>
    <row r="31" spans="1:35" ht="9" customHeight="1">
      <c r="A31" s="53"/>
      <c r="B31" s="49"/>
      <c r="C31" s="268"/>
      <c r="D31" s="268"/>
      <c r="E31" s="268"/>
      <c r="F31" s="269"/>
      <c r="G31" s="270"/>
      <c r="H31" s="48"/>
      <c r="I31" s="49"/>
      <c r="J31" s="268"/>
      <c r="K31" s="268"/>
      <c r="L31" s="268"/>
      <c r="M31" s="269"/>
      <c r="N31" s="270"/>
      <c r="O31" s="269"/>
      <c r="P31" s="270"/>
      <c r="Q31" s="269"/>
      <c r="R31" s="270"/>
      <c r="S31" s="48"/>
      <c r="T31" s="49"/>
      <c r="U31" s="268"/>
      <c r="V31" s="268"/>
      <c r="W31" s="268"/>
      <c r="X31" s="48"/>
      <c r="Y31" s="49"/>
      <c r="Z31" s="268"/>
      <c r="AA31" s="268"/>
      <c r="AB31" s="268"/>
      <c r="AC31" s="268"/>
      <c r="AD31" s="268"/>
      <c r="AE31" s="268"/>
      <c r="AF31" s="268"/>
      <c r="AG31" s="268"/>
      <c r="AH31" s="40"/>
      <c r="AI31" s="41"/>
    </row>
    <row r="32" spans="1:35" ht="9" customHeight="1">
      <c r="A32" s="52"/>
      <c r="B32" s="47"/>
      <c r="C32" s="268"/>
      <c r="D32" s="268"/>
      <c r="E32" s="268"/>
      <c r="F32" s="271"/>
      <c r="G32" s="272"/>
      <c r="H32" s="47"/>
      <c r="I32" s="47"/>
      <c r="J32" s="268"/>
      <c r="K32" s="268"/>
      <c r="L32" s="268"/>
      <c r="M32" s="271"/>
      <c r="N32" s="272"/>
      <c r="O32" s="271"/>
      <c r="P32" s="272"/>
      <c r="Q32" s="271"/>
      <c r="R32" s="272"/>
      <c r="S32" s="47"/>
      <c r="T32" s="47"/>
      <c r="U32" s="268"/>
      <c r="V32" s="268"/>
      <c r="W32" s="268"/>
      <c r="X32" s="47"/>
      <c r="Y32" s="47"/>
      <c r="Z32" s="268"/>
      <c r="AA32" s="268"/>
      <c r="AB32" s="268"/>
      <c r="AC32" s="268"/>
      <c r="AD32" s="268"/>
      <c r="AE32" s="268"/>
      <c r="AF32" s="268"/>
      <c r="AG32" s="268"/>
      <c r="AH32" s="38"/>
      <c r="AI32" s="39"/>
    </row>
    <row r="33" spans="1:35" ht="9" customHeight="1">
      <c r="A33" s="53"/>
      <c r="B33" s="49"/>
      <c r="C33" s="268"/>
      <c r="D33" s="268"/>
      <c r="E33" s="268"/>
      <c r="F33" s="269"/>
      <c r="G33" s="270"/>
      <c r="H33" s="48"/>
      <c r="I33" s="49"/>
      <c r="J33" s="268"/>
      <c r="K33" s="268"/>
      <c r="L33" s="268"/>
      <c r="M33" s="269"/>
      <c r="N33" s="270"/>
      <c r="O33" s="269"/>
      <c r="P33" s="270"/>
      <c r="Q33" s="269"/>
      <c r="R33" s="270"/>
      <c r="S33" s="48"/>
      <c r="T33" s="49"/>
      <c r="U33" s="268"/>
      <c r="V33" s="268"/>
      <c r="W33" s="268"/>
      <c r="X33" s="48"/>
      <c r="Y33" s="49"/>
      <c r="Z33" s="268"/>
      <c r="AA33" s="268"/>
      <c r="AB33" s="268"/>
      <c r="AC33" s="268"/>
      <c r="AD33" s="268"/>
      <c r="AE33" s="268"/>
      <c r="AF33" s="268"/>
      <c r="AG33" s="268"/>
      <c r="AH33" s="40"/>
      <c r="AI33" s="41"/>
    </row>
    <row r="34" spans="1:35" ht="9" customHeight="1">
      <c r="A34" s="52"/>
      <c r="B34" s="47"/>
      <c r="C34" s="268"/>
      <c r="D34" s="268"/>
      <c r="E34" s="268"/>
      <c r="F34" s="271"/>
      <c r="G34" s="272"/>
      <c r="H34" s="47"/>
      <c r="I34" s="47"/>
      <c r="J34" s="268"/>
      <c r="K34" s="268"/>
      <c r="L34" s="268"/>
      <c r="M34" s="271"/>
      <c r="N34" s="272"/>
      <c r="O34" s="271"/>
      <c r="P34" s="272"/>
      <c r="Q34" s="271"/>
      <c r="R34" s="272"/>
      <c r="S34" s="47"/>
      <c r="T34" s="47"/>
      <c r="U34" s="268"/>
      <c r="V34" s="268"/>
      <c r="W34" s="268"/>
      <c r="X34" s="47"/>
      <c r="Y34" s="47"/>
      <c r="Z34" s="268"/>
      <c r="AA34" s="268"/>
      <c r="AB34" s="268"/>
      <c r="AC34" s="268"/>
      <c r="AD34" s="268"/>
      <c r="AE34" s="268"/>
      <c r="AF34" s="268"/>
      <c r="AG34" s="268"/>
      <c r="AH34" s="38"/>
      <c r="AI34" s="39"/>
    </row>
    <row r="35" spans="1:35" ht="9" customHeight="1">
      <c r="A35" s="53"/>
      <c r="B35" s="49"/>
      <c r="C35" s="268"/>
      <c r="D35" s="268"/>
      <c r="E35" s="268"/>
      <c r="F35" s="269"/>
      <c r="G35" s="270"/>
      <c r="H35" s="48"/>
      <c r="I35" s="49"/>
      <c r="J35" s="268"/>
      <c r="K35" s="268"/>
      <c r="L35" s="268"/>
      <c r="M35" s="269"/>
      <c r="N35" s="270"/>
      <c r="O35" s="269"/>
      <c r="P35" s="270"/>
      <c r="Q35" s="269"/>
      <c r="R35" s="270"/>
      <c r="S35" s="48"/>
      <c r="T35" s="49"/>
      <c r="U35" s="268"/>
      <c r="V35" s="268"/>
      <c r="W35" s="268"/>
      <c r="X35" s="48"/>
      <c r="Y35" s="49"/>
      <c r="Z35" s="268"/>
      <c r="AA35" s="268"/>
      <c r="AB35" s="268"/>
      <c r="AC35" s="268"/>
      <c r="AD35" s="268"/>
      <c r="AE35" s="268"/>
      <c r="AF35" s="268"/>
      <c r="AG35" s="268"/>
      <c r="AH35" s="40"/>
      <c r="AI35" s="41"/>
    </row>
    <row r="36" spans="1:35" ht="9" customHeight="1">
      <c r="A36" s="52"/>
      <c r="B36" s="47"/>
      <c r="C36" s="268"/>
      <c r="D36" s="268"/>
      <c r="E36" s="268"/>
      <c r="F36" s="271"/>
      <c r="G36" s="272"/>
      <c r="H36" s="47"/>
      <c r="I36" s="47"/>
      <c r="J36" s="268"/>
      <c r="K36" s="268"/>
      <c r="L36" s="268"/>
      <c r="M36" s="271"/>
      <c r="N36" s="272"/>
      <c r="O36" s="271"/>
      <c r="P36" s="272"/>
      <c r="Q36" s="271"/>
      <c r="R36" s="272"/>
      <c r="S36" s="47"/>
      <c r="T36" s="47"/>
      <c r="U36" s="268"/>
      <c r="V36" s="268"/>
      <c r="W36" s="268"/>
      <c r="X36" s="47"/>
      <c r="Y36" s="47"/>
      <c r="Z36" s="268"/>
      <c r="AA36" s="268"/>
      <c r="AB36" s="268"/>
      <c r="AC36" s="268"/>
      <c r="AD36" s="268"/>
      <c r="AE36" s="268"/>
      <c r="AF36" s="268"/>
      <c r="AG36" s="268"/>
      <c r="AH36" s="38"/>
      <c r="AI36" s="39"/>
    </row>
    <row r="37" spans="1:35" ht="9" customHeight="1">
      <c r="A37" s="53"/>
      <c r="B37" s="49"/>
      <c r="C37" s="268"/>
      <c r="D37" s="268"/>
      <c r="E37" s="268"/>
      <c r="F37" s="269"/>
      <c r="G37" s="270"/>
      <c r="H37" s="48"/>
      <c r="I37" s="49"/>
      <c r="J37" s="268"/>
      <c r="K37" s="268"/>
      <c r="L37" s="268"/>
      <c r="M37" s="269"/>
      <c r="N37" s="270"/>
      <c r="O37" s="269"/>
      <c r="P37" s="270"/>
      <c r="Q37" s="269"/>
      <c r="R37" s="270"/>
      <c r="S37" s="48"/>
      <c r="T37" s="49"/>
      <c r="U37" s="268"/>
      <c r="V37" s="268"/>
      <c r="W37" s="268"/>
      <c r="X37" s="48"/>
      <c r="Y37" s="49"/>
      <c r="Z37" s="268"/>
      <c r="AA37" s="268"/>
      <c r="AB37" s="268"/>
      <c r="AC37" s="268"/>
      <c r="AD37" s="268"/>
      <c r="AE37" s="268"/>
      <c r="AF37" s="268"/>
      <c r="AG37" s="268"/>
      <c r="AH37" s="40"/>
      <c r="AI37" s="41"/>
    </row>
    <row r="38" spans="1:35" ht="9" customHeight="1">
      <c r="A38" s="52"/>
      <c r="B38" s="47"/>
      <c r="C38" s="268"/>
      <c r="D38" s="268"/>
      <c r="E38" s="268"/>
      <c r="F38" s="271"/>
      <c r="G38" s="272"/>
      <c r="H38" s="47"/>
      <c r="I38" s="47"/>
      <c r="J38" s="268"/>
      <c r="K38" s="268"/>
      <c r="L38" s="268"/>
      <c r="M38" s="271"/>
      <c r="N38" s="272"/>
      <c r="O38" s="271"/>
      <c r="P38" s="272"/>
      <c r="Q38" s="271"/>
      <c r="R38" s="272"/>
      <c r="S38" s="47"/>
      <c r="T38" s="47"/>
      <c r="U38" s="268"/>
      <c r="V38" s="268"/>
      <c r="W38" s="268"/>
      <c r="X38" s="47"/>
      <c r="Y38" s="47"/>
      <c r="Z38" s="268"/>
      <c r="AA38" s="268"/>
      <c r="AB38" s="268"/>
      <c r="AC38" s="268"/>
      <c r="AD38" s="268"/>
      <c r="AE38" s="268"/>
      <c r="AF38" s="268"/>
      <c r="AG38" s="268"/>
      <c r="AH38" s="38"/>
      <c r="AI38" s="39"/>
    </row>
    <row r="39" spans="1:35" ht="9" customHeight="1">
      <c r="A39" s="53"/>
      <c r="B39" s="49"/>
      <c r="C39" s="268"/>
      <c r="D39" s="268"/>
      <c r="E39" s="268"/>
      <c r="F39" s="269"/>
      <c r="G39" s="270"/>
      <c r="H39" s="48"/>
      <c r="I39" s="49"/>
      <c r="J39" s="268"/>
      <c r="K39" s="268"/>
      <c r="L39" s="268"/>
      <c r="M39" s="269"/>
      <c r="N39" s="270"/>
      <c r="O39" s="269"/>
      <c r="P39" s="270"/>
      <c r="Q39" s="269"/>
      <c r="R39" s="270"/>
      <c r="S39" s="48"/>
      <c r="T39" s="49"/>
      <c r="U39" s="268"/>
      <c r="V39" s="268"/>
      <c r="W39" s="268"/>
      <c r="X39" s="48"/>
      <c r="Y39" s="49"/>
      <c r="Z39" s="268"/>
      <c r="AA39" s="268"/>
      <c r="AB39" s="268"/>
      <c r="AC39" s="268"/>
      <c r="AD39" s="268"/>
      <c r="AE39" s="268"/>
      <c r="AF39" s="268"/>
      <c r="AG39" s="268"/>
      <c r="AH39" s="40"/>
      <c r="AI39" s="41"/>
    </row>
    <row r="40" spans="1:35" ht="9" customHeight="1">
      <c r="A40" s="52"/>
      <c r="B40" s="47"/>
      <c r="C40" s="268"/>
      <c r="D40" s="268"/>
      <c r="E40" s="268"/>
      <c r="F40" s="271"/>
      <c r="G40" s="272"/>
      <c r="H40" s="47"/>
      <c r="I40" s="47"/>
      <c r="J40" s="268"/>
      <c r="K40" s="268"/>
      <c r="L40" s="268"/>
      <c r="M40" s="271"/>
      <c r="N40" s="272"/>
      <c r="O40" s="271"/>
      <c r="P40" s="272"/>
      <c r="Q40" s="271"/>
      <c r="R40" s="272"/>
      <c r="S40" s="47"/>
      <c r="T40" s="47"/>
      <c r="U40" s="268"/>
      <c r="V40" s="268"/>
      <c r="W40" s="268"/>
      <c r="X40" s="47"/>
      <c r="Y40" s="47"/>
      <c r="Z40" s="268"/>
      <c r="AA40" s="268"/>
      <c r="AB40" s="268"/>
      <c r="AC40" s="268"/>
      <c r="AD40" s="268"/>
      <c r="AE40" s="268"/>
      <c r="AF40" s="268"/>
      <c r="AG40" s="268"/>
      <c r="AH40" s="38"/>
      <c r="AI40" s="39"/>
    </row>
    <row r="41" spans="1:35" ht="9" customHeight="1">
      <c r="A41" s="53"/>
      <c r="B41" s="49"/>
      <c r="C41" s="268"/>
      <c r="D41" s="268"/>
      <c r="E41" s="268"/>
      <c r="F41" s="269"/>
      <c r="G41" s="270"/>
      <c r="H41" s="48"/>
      <c r="I41" s="49"/>
      <c r="J41" s="268"/>
      <c r="K41" s="268"/>
      <c r="L41" s="268"/>
      <c r="M41" s="269"/>
      <c r="N41" s="270"/>
      <c r="O41" s="269"/>
      <c r="P41" s="270"/>
      <c r="Q41" s="269"/>
      <c r="R41" s="270"/>
      <c r="S41" s="48"/>
      <c r="T41" s="49"/>
      <c r="U41" s="268"/>
      <c r="V41" s="268"/>
      <c r="W41" s="268"/>
      <c r="X41" s="48"/>
      <c r="Y41" s="49"/>
      <c r="Z41" s="268"/>
      <c r="AA41" s="268"/>
      <c r="AB41" s="268"/>
      <c r="AC41" s="268"/>
      <c r="AD41" s="268"/>
      <c r="AE41" s="268"/>
      <c r="AF41" s="268"/>
      <c r="AG41" s="268"/>
      <c r="AH41" s="40"/>
      <c r="AI41" s="41"/>
    </row>
    <row r="42" spans="1:35" ht="9" customHeight="1">
      <c r="A42" s="52"/>
      <c r="B42" s="47"/>
      <c r="C42" s="268"/>
      <c r="D42" s="268"/>
      <c r="E42" s="268"/>
      <c r="F42" s="271"/>
      <c r="G42" s="272"/>
      <c r="H42" s="47"/>
      <c r="I42" s="47"/>
      <c r="J42" s="268"/>
      <c r="K42" s="268"/>
      <c r="L42" s="268"/>
      <c r="M42" s="271"/>
      <c r="N42" s="272"/>
      <c r="O42" s="271"/>
      <c r="P42" s="272"/>
      <c r="Q42" s="271"/>
      <c r="R42" s="272"/>
      <c r="S42" s="47"/>
      <c r="T42" s="47"/>
      <c r="U42" s="268"/>
      <c r="V42" s="268"/>
      <c r="W42" s="268"/>
      <c r="X42" s="47"/>
      <c r="Y42" s="47"/>
      <c r="Z42" s="268"/>
      <c r="AA42" s="268"/>
      <c r="AB42" s="268"/>
      <c r="AC42" s="268"/>
      <c r="AD42" s="268"/>
      <c r="AE42" s="268"/>
      <c r="AF42" s="268"/>
      <c r="AG42" s="268"/>
      <c r="AH42" s="38"/>
      <c r="AI42" s="39"/>
    </row>
    <row r="43" spans="1:35" ht="9" customHeight="1">
      <c r="A43" s="53"/>
      <c r="B43" s="49"/>
      <c r="C43" s="268"/>
      <c r="D43" s="268"/>
      <c r="E43" s="268"/>
      <c r="F43" s="269"/>
      <c r="G43" s="270"/>
      <c r="H43" s="48"/>
      <c r="I43" s="49"/>
      <c r="J43" s="268"/>
      <c r="K43" s="268"/>
      <c r="L43" s="268"/>
      <c r="M43" s="269"/>
      <c r="N43" s="270"/>
      <c r="O43" s="269"/>
      <c r="P43" s="270"/>
      <c r="Q43" s="269"/>
      <c r="R43" s="270"/>
      <c r="S43" s="48"/>
      <c r="T43" s="49"/>
      <c r="U43" s="268"/>
      <c r="V43" s="268"/>
      <c r="W43" s="268"/>
      <c r="X43" s="48"/>
      <c r="Y43" s="49"/>
      <c r="Z43" s="268"/>
      <c r="AA43" s="268"/>
      <c r="AB43" s="268"/>
      <c r="AC43" s="268"/>
      <c r="AD43" s="268"/>
      <c r="AE43" s="268"/>
      <c r="AF43" s="268"/>
      <c r="AG43" s="268"/>
      <c r="AH43" s="40"/>
      <c r="AI43" s="41"/>
    </row>
    <row r="44" spans="1:35" ht="9" customHeight="1">
      <c r="A44" s="52"/>
      <c r="B44" s="47"/>
      <c r="C44" s="268"/>
      <c r="D44" s="268"/>
      <c r="E44" s="268"/>
      <c r="F44" s="271"/>
      <c r="G44" s="272"/>
      <c r="H44" s="47"/>
      <c r="I44" s="47"/>
      <c r="J44" s="268"/>
      <c r="K44" s="268"/>
      <c r="L44" s="268"/>
      <c r="M44" s="271"/>
      <c r="N44" s="272"/>
      <c r="O44" s="271"/>
      <c r="P44" s="272"/>
      <c r="Q44" s="271"/>
      <c r="R44" s="272"/>
      <c r="S44" s="47"/>
      <c r="T44" s="47"/>
      <c r="U44" s="268"/>
      <c r="V44" s="268"/>
      <c r="W44" s="268"/>
      <c r="X44" s="47"/>
      <c r="Y44" s="47"/>
      <c r="Z44" s="268"/>
      <c r="AA44" s="268"/>
      <c r="AB44" s="268"/>
      <c r="AC44" s="268"/>
      <c r="AD44" s="268"/>
      <c r="AE44" s="268"/>
      <c r="AF44" s="268"/>
      <c r="AG44" s="268"/>
      <c r="AH44" s="38"/>
      <c r="AI44" s="39"/>
    </row>
    <row r="45" spans="1:35" ht="9" customHeight="1">
      <c r="A45" s="53"/>
      <c r="B45" s="49"/>
      <c r="C45" s="268"/>
      <c r="D45" s="268"/>
      <c r="E45" s="268"/>
      <c r="F45" s="269"/>
      <c r="G45" s="270"/>
      <c r="H45" s="48"/>
      <c r="I45" s="49"/>
      <c r="J45" s="268"/>
      <c r="K45" s="268"/>
      <c r="L45" s="268"/>
      <c r="M45" s="269"/>
      <c r="N45" s="270"/>
      <c r="O45" s="269"/>
      <c r="P45" s="270"/>
      <c r="Q45" s="269"/>
      <c r="R45" s="270"/>
      <c r="S45" s="48"/>
      <c r="T45" s="49"/>
      <c r="U45" s="268"/>
      <c r="V45" s="268"/>
      <c r="W45" s="268"/>
      <c r="X45" s="48"/>
      <c r="Y45" s="49"/>
      <c r="Z45" s="268"/>
      <c r="AA45" s="268"/>
      <c r="AB45" s="268"/>
      <c r="AC45" s="268"/>
      <c r="AD45" s="268"/>
      <c r="AE45" s="268"/>
      <c r="AF45" s="268"/>
      <c r="AG45" s="268"/>
      <c r="AH45" s="40"/>
      <c r="AI45" s="41"/>
    </row>
    <row r="46" spans="1:35" ht="9" customHeight="1">
      <c r="A46" s="52"/>
      <c r="B46" s="47"/>
      <c r="C46" s="268"/>
      <c r="D46" s="268"/>
      <c r="E46" s="268"/>
      <c r="F46" s="271"/>
      <c r="G46" s="272"/>
      <c r="H46" s="47"/>
      <c r="I46" s="47"/>
      <c r="J46" s="268"/>
      <c r="K46" s="268"/>
      <c r="L46" s="268"/>
      <c r="M46" s="271"/>
      <c r="N46" s="272"/>
      <c r="O46" s="271"/>
      <c r="P46" s="272"/>
      <c r="Q46" s="271"/>
      <c r="R46" s="272"/>
      <c r="S46" s="47"/>
      <c r="T46" s="47"/>
      <c r="U46" s="268"/>
      <c r="V46" s="268"/>
      <c r="W46" s="268"/>
      <c r="X46" s="47"/>
      <c r="Y46" s="47"/>
      <c r="Z46" s="268"/>
      <c r="AA46" s="268"/>
      <c r="AB46" s="268"/>
      <c r="AC46" s="268"/>
      <c r="AD46" s="268"/>
      <c r="AE46" s="268"/>
      <c r="AF46" s="268"/>
      <c r="AG46" s="268"/>
      <c r="AH46" s="38"/>
      <c r="AI46" s="39"/>
    </row>
    <row r="47" spans="1:35" ht="9" customHeight="1">
      <c r="A47" s="53"/>
      <c r="B47" s="49"/>
      <c r="C47" s="268"/>
      <c r="D47" s="268"/>
      <c r="E47" s="268"/>
      <c r="F47" s="269"/>
      <c r="G47" s="270"/>
      <c r="H47" s="48"/>
      <c r="I47" s="49"/>
      <c r="J47" s="268"/>
      <c r="K47" s="268"/>
      <c r="L47" s="268"/>
      <c r="M47" s="269"/>
      <c r="N47" s="270"/>
      <c r="O47" s="269"/>
      <c r="P47" s="270"/>
      <c r="Q47" s="269"/>
      <c r="R47" s="270"/>
      <c r="S47" s="48"/>
      <c r="T47" s="49"/>
      <c r="U47" s="268"/>
      <c r="V47" s="268"/>
      <c r="W47" s="268"/>
      <c r="X47" s="48"/>
      <c r="Y47" s="49"/>
      <c r="Z47" s="268"/>
      <c r="AA47" s="268"/>
      <c r="AB47" s="268"/>
      <c r="AC47" s="268"/>
      <c r="AD47" s="268"/>
      <c r="AE47" s="268"/>
      <c r="AF47" s="268"/>
      <c r="AG47" s="268"/>
      <c r="AH47" s="40"/>
      <c r="AI47" s="41"/>
    </row>
    <row r="48" spans="1:35" ht="9" customHeight="1">
      <c r="A48" s="52"/>
      <c r="B48" s="47"/>
      <c r="C48" s="268"/>
      <c r="D48" s="268"/>
      <c r="E48" s="268"/>
      <c r="F48" s="271"/>
      <c r="G48" s="272"/>
      <c r="H48" s="47"/>
      <c r="I48" s="47"/>
      <c r="J48" s="268"/>
      <c r="K48" s="268"/>
      <c r="L48" s="268"/>
      <c r="M48" s="271"/>
      <c r="N48" s="272"/>
      <c r="O48" s="271"/>
      <c r="P48" s="272"/>
      <c r="Q48" s="271"/>
      <c r="R48" s="272"/>
      <c r="S48" s="47"/>
      <c r="T48" s="47"/>
      <c r="U48" s="268"/>
      <c r="V48" s="268"/>
      <c r="W48" s="268"/>
      <c r="X48" s="47"/>
      <c r="Y48" s="47"/>
      <c r="Z48" s="268"/>
      <c r="AA48" s="268"/>
      <c r="AB48" s="268"/>
      <c r="AC48" s="268"/>
      <c r="AD48" s="268"/>
      <c r="AE48" s="268"/>
      <c r="AF48" s="268"/>
      <c r="AG48" s="268"/>
      <c r="AH48" s="38"/>
      <c r="AI48" s="39"/>
    </row>
    <row r="49" spans="1:35" ht="9" customHeight="1">
      <c r="A49" s="53"/>
      <c r="B49" s="49"/>
      <c r="C49" s="268"/>
      <c r="D49" s="268"/>
      <c r="E49" s="268"/>
      <c r="F49" s="269"/>
      <c r="G49" s="270"/>
      <c r="H49" s="48"/>
      <c r="I49" s="49"/>
      <c r="J49" s="268"/>
      <c r="K49" s="268"/>
      <c r="L49" s="268"/>
      <c r="M49" s="269"/>
      <c r="N49" s="270"/>
      <c r="O49" s="269"/>
      <c r="P49" s="270"/>
      <c r="Q49" s="269"/>
      <c r="R49" s="270"/>
      <c r="S49" s="48"/>
      <c r="T49" s="49"/>
      <c r="U49" s="268"/>
      <c r="V49" s="268"/>
      <c r="W49" s="268"/>
      <c r="X49" s="48"/>
      <c r="Y49" s="49"/>
      <c r="Z49" s="268"/>
      <c r="AA49" s="268"/>
      <c r="AB49" s="268"/>
      <c r="AC49" s="268"/>
      <c r="AD49" s="268"/>
      <c r="AE49" s="268"/>
      <c r="AF49" s="268"/>
      <c r="AG49" s="268"/>
      <c r="AH49" s="40"/>
      <c r="AI49" s="41"/>
    </row>
    <row r="50" spans="1:35" ht="9" customHeight="1">
      <c r="A50" s="52"/>
      <c r="B50" s="47"/>
      <c r="C50" s="268"/>
      <c r="D50" s="268"/>
      <c r="E50" s="268"/>
      <c r="F50" s="271"/>
      <c r="G50" s="272"/>
      <c r="H50" s="47"/>
      <c r="I50" s="47"/>
      <c r="J50" s="268"/>
      <c r="K50" s="268"/>
      <c r="L50" s="268"/>
      <c r="M50" s="271"/>
      <c r="N50" s="272"/>
      <c r="O50" s="271"/>
      <c r="P50" s="272"/>
      <c r="Q50" s="271"/>
      <c r="R50" s="272"/>
      <c r="S50" s="47"/>
      <c r="T50" s="47"/>
      <c r="U50" s="268"/>
      <c r="V50" s="268"/>
      <c r="W50" s="268"/>
      <c r="X50" s="47"/>
      <c r="Y50" s="47"/>
      <c r="Z50" s="268"/>
      <c r="AA50" s="268"/>
      <c r="AB50" s="268"/>
      <c r="AC50" s="268"/>
      <c r="AD50" s="268"/>
      <c r="AE50" s="268"/>
      <c r="AF50" s="268"/>
      <c r="AG50" s="268"/>
      <c r="AH50" s="38"/>
      <c r="AI50" s="39"/>
    </row>
    <row r="51" spans="1:35" ht="9" customHeight="1">
      <c r="A51" s="53"/>
      <c r="B51" s="49"/>
      <c r="C51" s="268"/>
      <c r="D51" s="268"/>
      <c r="E51" s="268"/>
      <c r="F51" s="269"/>
      <c r="G51" s="270"/>
      <c r="H51" s="48"/>
      <c r="I51" s="49"/>
      <c r="J51" s="268"/>
      <c r="K51" s="268"/>
      <c r="L51" s="268"/>
      <c r="M51" s="269"/>
      <c r="N51" s="270"/>
      <c r="O51" s="269"/>
      <c r="P51" s="270"/>
      <c r="Q51" s="269"/>
      <c r="R51" s="270"/>
      <c r="S51" s="48"/>
      <c r="T51" s="49"/>
      <c r="U51" s="268"/>
      <c r="V51" s="268"/>
      <c r="W51" s="268"/>
      <c r="X51" s="48"/>
      <c r="Y51" s="49"/>
      <c r="Z51" s="268"/>
      <c r="AA51" s="268"/>
      <c r="AB51" s="268"/>
      <c r="AC51" s="268"/>
      <c r="AD51" s="268"/>
      <c r="AE51" s="268"/>
      <c r="AF51" s="268"/>
      <c r="AG51" s="268"/>
      <c r="AH51" s="40"/>
      <c r="AI51" s="41"/>
    </row>
    <row r="52" spans="1:35" ht="9" customHeight="1">
      <c r="A52" s="52"/>
      <c r="B52" s="47"/>
      <c r="C52" s="268"/>
      <c r="D52" s="268"/>
      <c r="E52" s="268"/>
      <c r="F52" s="271"/>
      <c r="G52" s="272"/>
      <c r="H52" s="47"/>
      <c r="I52" s="47"/>
      <c r="J52" s="268"/>
      <c r="K52" s="268"/>
      <c r="L52" s="268"/>
      <c r="M52" s="271"/>
      <c r="N52" s="272"/>
      <c r="O52" s="271"/>
      <c r="P52" s="272"/>
      <c r="Q52" s="271"/>
      <c r="R52" s="272"/>
      <c r="S52" s="47"/>
      <c r="T52" s="47"/>
      <c r="U52" s="268"/>
      <c r="V52" s="268"/>
      <c r="W52" s="268"/>
      <c r="X52" s="47"/>
      <c r="Y52" s="47"/>
      <c r="Z52" s="268"/>
      <c r="AA52" s="268"/>
      <c r="AB52" s="268"/>
      <c r="AC52" s="268"/>
      <c r="AD52" s="268"/>
      <c r="AE52" s="268"/>
      <c r="AF52" s="268"/>
      <c r="AG52" s="268"/>
      <c r="AH52" s="38"/>
      <c r="AI52" s="39"/>
    </row>
    <row r="53" spans="1:35" ht="9" customHeight="1">
      <c r="A53" s="53"/>
      <c r="B53" s="49"/>
      <c r="C53" s="268"/>
      <c r="D53" s="268"/>
      <c r="E53" s="268"/>
      <c r="F53" s="269"/>
      <c r="G53" s="270"/>
      <c r="H53" s="48"/>
      <c r="I53" s="49"/>
      <c r="J53" s="268"/>
      <c r="K53" s="268"/>
      <c r="L53" s="268"/>
      <c r="M53" s="269"/>
      <c r="N53" s="270"/>
      <c r="O53" s="269"/>
      <c r="P53" s="270"/>
      <c r="Q53" s="269"/>
      <c r="R53" s="270"/>
      <c r="S53" s="48"/>
      <c r="T53" s="49"/>
      <c r="U53" s="268"/>
      <c r="V53" s="268"/>
      <c r="W53" s="268"/>
      <c r="X53" s="48"/>
      <c r="Y53" s="49"/>
      <c r="Z53" s="268"/>
      <c r="AA53" s="268"/>
      <c r="AB53" s="268"/>
      <c r="AC53" s="268"/>
      <c r="AD53" s="268"/>
      <c r="AE53" s="268"/>
      <c r="AF53" s="268"/>
      <c r="AG53" s="268"/>
      <c r="AH53" s="40"/>
      <c r="AI53" s="41"/>
    </row>
    <row r="54" spans="1:35" ht="9" customHeight="1">
      <c r="A54" s="52"/>
      <c r="B54" s="47"/>
      <c r="C54" s="268"/>
      <c r="D54" s="268"/>
      <c r="E54" s="268"/>
      <c r="F54" s="271"/>
      <c r="G54" s="272"/>
      <c r="H54" s="47"/>
      <c r="I54" s="47"/>
      <c r="J54" s="268"/>
      <c r="K54" s="268"/>
      <c r="L54" s="268"/>
      <c r="M54" s="271"/>
      <c r="N54" s="272"/>
      <c r="O54" s="271"/>
      <c r="P54" s="272"/>
      <c r="Q54" s="271"/>
      <c r="R54" s="272"/>
      <c r="S54" s="47"/>
      <c r="T54" s="47"/>
      <c r="U54" s="268"/>
      <c r="V54" s="268"/>
      <c r="W54" s="268"/>
      <c r="X54" s="47"/>
      <c r="Y54" s="47"/>
      <c r="Z54" s="268"/>
      <c r="AA54" s="268"/>
      <c r="AB54" s="268"/>
      <c r="AC54" s="268"/>
      <c r="AD54" s="268"/>
      <c r="AE54" s="268"/>
      <c r="AF54" s="268"/>
      <c r="AG54" s="268"/>
      <c r="AH54" s="38"/>
      <c r="AI54" s="39"/>
    </row>
    <row r="55" spans="1:35" ht="9" customHeight="1">
      <c r="A55" s="53"/>
      <c r="B55" s="49"/>
      <c r="C55" s="268"/>
      <c r="D55" s="268"/>
      <c r="E55" s="268"/>
      <c r="F55" s="269"/>
      <c r="G55" s="270"/>
      <c r="H55" s="48"/>
      <c r="I55" s="49"/>
      <c r="J55" s="268"/>
      <c r="K55" s="268"/>
      <c r="L55" s="268"/>
      <c r="M55" s="269"/>
      <c r="N55" s="270"/>
      <c r="O55" s="269"/>
      <c r="P55" s="270"/>
      <c r="Q55" s="269"/>
      <c r="R55" s="270"/>
      <c r="S55" s="48"/>
      <c r="T55" s="49"/>
      <c r="U55" s="268"/>
      <c r="V55" s="268"/>
      <c r="W55" s="268"/>
      <c r="X55" s="48"/>
      <c r="Y55" s="49"/>
      <c r="Z55" s="268"/>
      <c r="AA55" s="268"/>
      <c r="AB55" s="268"/>
      <c r="AC55" s="268"/>
      <c r="AD55" s="268"/>
      <c r="AE55" s="268"/>
      <c r="AF55" s="268"/>
      <c r="AG55" s="268"/>
      <c r="AH55" s="40"/>
      <c r="AI55" s="41"/>
    </row>
    <row r="56" spans="1:35" ht="9" customHeight="1">
      <c r="A56" s="52"/>
      <c r="B56" s="47"/>
      <c r="C56" s="268"/>
      <c r="D56" s="268"/>
      <c r="E56" s="268"/>
      <c r="F56" s="271"/>
      <c r="G56" s="272"/>
      <c r="H56" s="47"/>
      <c r="I56" s="47"/>
      <c r="J56" s="268"/>
      <c r="K56" s="268"/>
      <c r="L56" s="268"/>
      <c r="M56" s="271"/>
      <c r="N56" s="272"/>
      <c r="O56" s="271"/>
      <c r="P56" s="272"/>
      <c r="Q56" s="271"/>
      <c r="R56" s="272"/>
      <c r="S56" s="47"/>
      <c r="T56" s="47"/>
      <c r="U56" s="268"/>
      <c r="V56" s="268"/>
      <c r="W56" s="268"/>
      <c r="X56" s="47"/>
      <c r="Y56" s="47"/>
      <c r="Z56" s="268"/>
      <c r="AA56" s="268"/>
      <c r="AB56" s="268"/>
      <c r="AC56" s="268"/>
      <c r="AD56" s="268"/>
      <c r="AE56" s="268"/>
      <c r="AF56" s="268"/>
      <c r="AG56" s="268"/>
      <c r="AH56" s="38"/>
      <c r="AI56" s="39"/>
    </row>
    <row r="57" spans="1:35" ht="9" customHeight="1">
      <c r="A57" s="53"/>
      <c r="B57" s="49"/>
      <c r="C57" s="268"/>
      <c r="D57" s="268"/>
      <c r="E57" s="268"/>
      <c r="F57" s="269"/>
      <c r="G57" s="270"/>
      <c r="H57" s="48"/>
      <c r="I57" s="49"/>
      <c r="J57" s="268"/>
      <c r="K57" s="268"/>
      <c r="L57" s="268"/>
      <c r="M57" s="269"/>
      <c r="N57" s="270"/>
      <c r="O57" s="269"/>
      <c r="P57" s="270"/>
      <c r="Q57" s="269"/>
      <c r="R57" s="270"/>
      <c r="S57" s="48"/>
      <c r="T57" s="49"/>
      <c r="U57" s="268"/>
      <c r="V57" s="268"/>
      <c r="W57" s="268"/>
      <c r="X57" s="48"/>
      <c r="Y57" s="49"/>
      <c r="Z57" s="268"/>
      <c r="AA57" s="268"/>
      <c r="AB57" s="268"/>
      <c r="AC57" s="268"/>
      <c r="AD57" s="268"/>
      <c r="AE57" s="268"/>
      <c r="AF57" s="268"/>
      <c r="AG57" s="268"/>
      <c r="AH57" s="40"/>
      <c r="AI57" s="41"/>
    </row>
    <row r="58" spans="1:35" ht="9" customHeight="1">
      <c r="A58" s="52"/>
      <c r="B58" s="47"/>
      <c r="C58" s="268"/>
      <c r="D58" s="268"/>
      <c r="E58" s="268"/>
      <c r="F58" s="271"/>
      <c r="G58" s="272"/>
      <c r="H58" s="47"/>
      <c r="I58" s="47"/>
      <c r="J58" s="268"/>
      <c r="K58" s="268"/>
      <c r="L58" s="268"/>
      <c r="M58" s="271"/>
      <c r="N58" s="272"/>
      <c r="O58" s="271"/>
      <c r="P58" s="272"/>
      <c r="Q58" s="271"/>
      <c r="R58" s="272"/>
      <c r="S58" s="47"/>
      <c r="T58" s="47"/>
      <c r="U58" s="268"/>
      <c r="V58" s="268"/>
      <c r="W58" s="268"/>
      <c r="X58" s="47"/>
      <c r="Y58" s="47"/>
      <c r="Z58" s="268"/>
      <c r="AA58" s="268"/>
      <c r="AB58" s="268"/>
      <c r="AC58" s="268"/>
      <c r="AD58" s="268"/>
      <c r="AE58" s="268"/>
      <c r="AF58" s="268"/>
      <c r="AG58" s="268"/>
      <c r="AH58" s="38"/>
      <c r="AI58" s="39"/>
    </row>
    <row r="59" spans="1:35" ht="9" customHeight="1">
      <c r="A59" s="53"/>
      <c r="B59" s="49"/>
      <c r="C59" s="268"/>
      <c r="D59" s="268"/>
      <c r="E59" s="268"/>
      <c r="F59" s="269"/>
      <c r="G59" s="270"/>
      <c r="H59" s="48"/>
      <c r="I59" s="49"/>
      <c r="J59" s="268"/>
      <c r="K59" s="268"/>
      <c r="L59" s="268"/>
      <c r="M59" s="269"/>
      <c r="N59" s="270"/>
      <c r="O59" s="269"/>
      <c r="P59" s="270"/>
      <c r="Q59" s="269"/>
      <c r="R59" s="270"/>
      <c r="S59" s="48"/>
      <c r="T59" s="49"/>
      <c r="U59" s="268"/>
      <c r="V59" s="268"/>
      <c r="W59" s="268"/>
      <c r="X59" s="48"/>
      <c r="Y59" s="49"/>
      <c r="Z59" s="268"/>
      <c r="AA59" s="268"/>
      <c r="AB59" s="268"/>
      <c r="AC59" s="268"/>
      <c r="AD59" s="268"/>
      <c r="AE59" s="268"/>
      <c r="AF59" s="268"/>
      <c r="AG59" s="268"/>
      <c r="AH59" s="40"/>
      <c r="AI59" s="41"/>
    </row>
    <row r="60" spans="1:35" ht="9" customHeight="1">
      <c r="A60" s="52"/>
      <c r="B60" s="47"/>
      <c r="C60" s="268"/>
      <c r="D60" s="268"/>
      <c r="E60" s="268"/>
      <c r="F60" s="271"/>
      <c r="G60" s="272"/>
      <c r="H60" s="47"/>
      <c r="I60" s="47"/>
      <c r="J60" s="268"/>
      <c r="K60" s="268"/>
      <c r="L60" s="268"/>
      <c r="M60" s="271"/>
      <c r="N60" s="272"/>
      <c r="O60" s="271"/>
      <c r="P60" s="272"/>
      <c r="Q60" s="271"/>
      <c r="R60" s="272"/>
      <c r="S60" s="47"/>
      <c r="T60" s="47"/>
      <c r="U60" s="268"/>
      <c r="V60" s="268"/>
      <c r="W60" s="268"/>
      <c r="X60" s="47"/>
      <c r="Y60" s="47"/>
      <c r="Z60" s="268"/>
      <c r="AA60" s="268"/>
      <c r="AB60" s="268"/>
      <c r="AC60" s="268"/>
      <c r="AD60" s="268"/>
      <c r="AE60" s="268"/>
      <c r="AF60" s="268"/>
      <c r="AG60" s="268"/>
      <c r="AH60" s="38"/>
      <c r="AI60" s="39"/>
    </row>
    <row r="61" spans="1:35" ht="9" customHeight="1">
      <c r="A61" s="53"/>
      <c r="B61" s="49"/>
      <c r="C61" s="268"/>
      <c r="D61" s="268"/>
      <c r="E61" s="268"/>
      <c r="F61" s="269"/>
      <c r="G61" s="270"/>
      <c r="H61" s="48"/>
      <c r="I61" s="49"/>
      <c r="J61" s="268"/>
      <c r="K61" s="268"/>
      <c r="L61" s="268"/>
      <c r="M61" s="269"/>
      <c r="N61" s="270"/>
      <c r="O61" s="269"/>
      <c r="P61" s="270"/>
      <c r="Q61" s="269"/>
      <c r="R61" s="270"/>
      <c r="S61" s="48"/>
      <c r="T61" s="49"/>
      <c r="U61" s="268"/>
      <c r="V61" s="268"/>
      <c r="W61" s="268"/>
      <c r="X61" s="48"/>
      <c r="Y61" s="49"/>
      <c r="Z61" s="268"/>
      <c r="AA61" s="268"/>
      <c r="AB61" s="268"/>
      <c r="AC61" s="268"/>
      <c r="AD61" s="268"/>
      <c r="AE61" s="268"/>
      <c r="AF61" s="268"/>
      <c r="AG61" s="268"/>
      <c r="AH61" s="40"/>
      <c r="AI61" s="41"/>
    </row>
    <row r="62" spans="1:35" ht="9" customHeight="1">
      <c r="A62" s="52"/>
      <c r="B62" s="47"/>
      <c r="C62" s="268"/>
      <c r="D62" s="268"/>
      <c r="E62" s="268"/>
      <c r="F62" s="271"/>
      <c r="G62" s="272"/>
      <c r="H62" s="47"/>
      <c r="I62" s="47"/>
      <c r="J62" s="268"/>
      <c r="K62" s="268"/>
      <c r="L62" s="268"/>
      <c r="M62" s="271"/>
      <c r="N62" s="272"/>
      <c r="O62" s="271"/>
      <c r="P62" s="272"/>
      <c r="Q62" s="271"/>
      <c r="R62" s="272"/>
      <c r="S62" s="47"/>
      <c r="T62" s="47"/>
      <c r="U62" s="268"/>
      <c r="V62" s="268"/>
      <c r="W62" s="268"/>
      <c r="X62" s="47"/>
      <c r="Y62" s="47"/>
      <c r="Z62" s="268"/>
      <c r="AA62" s="268"/>
      <c r="AB62" s="268"/>
      <c r="AC62" s="268"/>
      <c r="AD62" s="268"/>
      <c r="AE62" s="268"/>
      <c r="AF62" s="268"/>
      <c r="AG62" s="268"/>
      <c r="AH62" s="38"/>
      <c r="AI62" s="39"/>
    </row>
    <row r="63" spans="1:35" ht="9" customHeight="1">
      <c r="A63" s="53"/>
      <c r="B63" s="49"/>
      <c r="C63" s="268"/>
      <c r="D63" s="268"/>
      <c r="E63" s="268"/>
      <c r="F63" s="269"/>
      <c r="G63" s="270"/>
      <c r="H63" s="48"/>
      <c r="I63" s="49"/>
      <c r="J63" s="268"/>
      <c r="K63" s="268"/>
      <c r="L63" s="268"/>
      <c r="M63" s="269"/>
      <c r="N63" s="270"/>
      <c r="O63" s="269"/>
      <c r="P63" s="270"/>
      <c r="Q63" s="269"/>
      <c r="R63" s="270"/>
      <c r="S63" s="48"/>
      <c r="T63" s="49"/>
      <c r="U63" s="268"/>
      <c r="V63" s="268"/>
      <c r="W63" s="268"/>
      <c r="X63" s="48"/>
      <c r="Y63" s="49"/>
      <c r="Z63" s="268"/>
      <c r="AA63" s="268"/>
      <c r="AB63" s="268"/>
      <c r="AC63" s="268"/>
      <c r="AD63" s="268"/>
      <c r="AE63" s="268"/>
      <c r="AF63" s="268"/>
      <c r="AG63" s="268"/>
      <c r="AH63" s="40"/>
      <c r="AI63" s="41"/>
    </row>
    <row r="64" spans="1:35" ht="9" customHeight="1" thickBot="1">
      <c r="A64" s="54"/>
      <c r="B64" s="50"/>
      <c r="C64" s="291"/>
      <c r="D64" s="291"/>
      <c r="E64" s="291"/>
      <c r="F64" s="273"/>
      <c r="G64" s="274"/>
      <c r="H64" s="50"/>
      <c r="I64" s="50"/>
      <c r="J64" s="291"/>
      <c r="K64" s="291"/>
      <c r="L64" s="291"/>
      <c r="M64" s="273"/>
      <c r="N64" s="274"/>
      <c r="O64" s="273"/>
      <c r="P64" s="274"/>
      <c r="Q64" s="273"/>
      <c r="R64" s="274"/>
      <c r="S64" s="50"/>
      <c r="T64" s="50"/>
      <c r="U64" s="291"/>
      <c r="V64" s="291"/>
      <c r="W64" s="291"/>
      <c r="X64" s="50"/>
      <c r="Y64" s="50"/>
      <c r="Z64" s="291"/>
      <c r="AA64" s="291"/>
      <c r="AB64" s="291"/>
      <c r="AC64" s="291"/>
      <c r="AD64" s="291"/>
      <c r="AE64" s="291"/>
      <c r="AF64" s="291"/>
      <c r="AG64" s="291"/>
      <c r="AH64" s="43"/>
      <c r="AI64" s="44"/>
    </row>
    <row r="65" spans="1:36" ht="14.25" customHeight="1">
      <c r="A65" s="55" t="s">
        <v>207</v>
      </c>
      <c r="B65" s="56" t="s">
        <v>212</v>
      </c>
      <c r="C65" s="56"/>
      <c r="D65" s="56"/>
      <c r="E65" s="56"/>
      <c r="F65" s="56"/>
      <c r="G65" s="56"/>
      <c r="H65" s="56"/>
      <c r="AD65" s="35"/>
      <c r="AE65" s="35"/>
      <c r="AF65" s="35"/>
      <c r="AG65" s="35"/>
      <c r="AH65" s="35" t="s">
        <v>208</v>
      </c>
      <c r="AI65" s="42" t="s">
        <v>207</v>
      </c>
      <c r="AJ65" s="35"/>
    </row>
    <row r="66" spans="1:36" ht="14.25" customHeight="1">
      <c r="A66" s="55" t="s">
        <v>209</v>
      </c>
      <c r="B66" s="56" t="s">
        <v>211</v>
      </c>
      <c r="C66" s="56"/>
      <c r="D66" s="56"/>
      <c r="E66" s="56"/>
      <c r="F66" s="56"/>
      <c r="G66" s="56"/>
      <c r="H66" s="56"/>
      <c r="AG66" s="35"/>
      <c r="AH66" s="35" t="s">
        <v>210</v>
      </c>
      <c r="AI66" s="35" t="s">
        <v>209</v>
      </c>
    </row>
  </sheetData>
  <mergeCells count="256">
    <mergeCell ref="F17:G18"/>
    <mergeCell ref="O8:R9"/>
    <mergeCell ref="O10:P10"/>
    <mergeCell ref="Q10:R10"/>
    <mergeCell ref="AC8:AG10"/>
    <mergeCell ref="O13:P14"/>
    <mergeCell ref="X8:AB10"/>
    <mergeCell ref="O11:P12"/>
    <mergeCell ref="C17:E18"/>
    <mergeCell ref="F8:G10"/>
    <mergeCell ref="M8:N10"/>
    <mergeCell ref="AC17:AG18"/>
    <mergeCell ref="Z17:AB18"/>
    <mergeCell ref="U17:W18"/>
    <mergeCell ref="J17:L18"/>
    <mergeCell ref="M13:N14"/>
    <mergeCell ref="S8:W10"/>
    <mergeCell ref="Q11:R12"/>
    <mergeCell ref="C11:E12"/>
    <mergeCell ref="C13:E14"/>
    <mergeCell ref="C15:E16"/>
    <mergeCell ref="M11:N12"/>
    <mergeCell ref="F11:G12"/>
    <mergeCell ref="F13:G14"/>
    <mergeCell ref="F15:G16"/>
    <mergeCell ref="AC25:AG26"/>
    <mergeCell ref="AC27:AG28"/>
    <mergeCell ref="AC29:AG30"/>
    <mergeCell ref="AC47:AG48"/>
    <mergeCell ref="AC49:AG50"/>
    <mergeCell ref="AC51:AG52"/>
    <mergeCell ref="AH8:AI10"/>
    <mergeCell ref="AC11:AG12"/>
    <mergeCell ref="AC13:AG14"/>
    <mergeCell ref="AC15:AG16"/>
    <mergeCell ref="J25:L26"/>
    <mergeCell ref="J27:L28"/>
    <mergeCell ref="J29:L30"/>
    <mergeCell ref="J47:L48"/>
    <mergeCell ref="J49:L50"/>
    <mergeCell ref="J51:L52"/>
    <mergeCell ref="U39:W40"/>
    <mergeCell ref="U41:W42"/>
    <mergeCell ref="M25:N26"/>
    <mergeCell ref="O25:P26"/>
    <mergeCell ref="Q25:R26"/>
    <mergeCell ref="M27:N28"/>
    <mergeCell ref="O27:P28"/>
    <mergeCell ref="AC53:AG54"/>
    <mergeCell ref="AC31:AG32"/>
    <mergeCell ref="AC33:AG34"/>
    <mergeCell ref="AC35:AG36"/>
    <mergeCell ref="AC37:AG38"/>
    <mergeCell ref="AC39:AG40"/>
    <mergeCell ref="AC41:AG42"/>
    <mergeCell ref="AC55:AG56"/>
    <mergeCell ref="AC57:AG58"/>
    <mergeCell ref="AC59:AG60"/>
    <mergeCell ref="AC61:AG62"/>
    <mergeCell ref="AC63:AG64"/>
    <mergeCell ref="Z11:AB12"/>
    <mergeCell ref="Z13:AB14"/>
    <mergeCell ref="Z15:AB16"/>
    <mergeCell ref="AC43:AG44"/>
    <mergeCell ref="AC45:AG46"/>
    <mergeCell ref="Z19:AB20"/>
    <mergeCell ref="Z21:AB22"/>
    <mergeCell ref="Z23:AB24"/>
    <mergeCell ref="Z25:AB26"/>
    <mergeCell ref="Z27:AB28"/>
    <mergeCell ref="Z29:AB30"/>
    <mergeCell ref="Z47:AB48"/>
    <mergeCell ref="Z49:AB50"/>
    <mergeCell ref="Z51:AB52"/>
    <mergeCell ref="Z53:AB54"/>
    <mergeCell ref="Z31:AB32"/>
    <mergeCell ref="Z33:AB34"/>
    <mergeCell ref="Z35:AB36"/>
    <mergeCell ref="Z37:AB38"/>
    <mergeCell ref="Z39:AB40"/>
    <mergeCell ref="Z41:AB42"/>
    <mergeCell ref="Z55:AB56"/>
    <mergeCell ref="Z57:AB58"/>
    <mergeCell ref="Z59:AB60"/>
    <mergeCell ref="Z61:AB62"/>
    <mergeCell ref="Z63:AB64"/>
    <mergeCell ref="U11:W12"/>
    <mergeCell ref="U13:W14"/>
    <mergeCell ref="U15:W16"/>
    <mergeCell ref="Z43:AB44"/>
    <mergeCell ref="Z45:AB46"/>
    <mergeCell ref="U19:W20"/>
    <mergeCell ref="U21:W22"/>
    <mergeCell ref="U23:W24"/>
    <mergeCell ref="U25:W26"/>
    <mergeCell ref="U27:W28"/>
    <mergeCell ref="U29:W30"/>
    <mergeCell ref="U47:W48"/>
    <mergeCell ref="U49:W50"/>
    <mergeCell ref="U51:W52"/>
    <mergeCell ref="U53:W54"/>
    <mergeCell ref="U31:W32"/>
    <mergeCell ref="U33:W34"/>
    <mergeCell ref="U35:W36"/>
    <mergeCell ref="U37:W38"/>
    <mergeCell ref="J53:L54"/>
    <mergeCell ref="J31:L32"/>
    <mergeCell ref="J33:L34"/>
    <mergeCell ref="J41:L42"/>
    <mergeCell ref="J55:L56"/>
    <mergeCell ref="J57:L58"/>
    <mergeCell ref="J59:L60"/>
    <mergeCell ref="J61:L62"/>
    <mergeCell ref="J63:L64"/>
    <mergeCell ref="J43:L44"/>
    <mergeCell ref="J45:L46"/>
    <mergeCell ref="J35:L36"/>
    <mergeCell ref="J37:L38"/>
    <mergeCell ref="J39:L40"/>
    <mergeCell ref="U55:W56"/>
    <mergeCell ref="U57:W58"/>
    <mergeCell ref="U59:W60"/>
    <mergeCell ref="U61:W62"/>
    <mergeCell ref="U63:W64"/>
    <mergeCell ref="U43:W44"/>
    <mergeCell ref="U45:W46"/>
    <mergeCell ref="C55:E56"/>
    <mergeCell ref="C57:E58"/>
    <mergeCell ref="C59:E60"/>
    <mergeCell ref="C61:E62"/>
    <mergeCell ref="C63:E64"/>
    <mergeCell ref="C51:E52"/>
    <mergeCell ref="C53:E54"/>
    <mergeCell ref="M43:N44"/>
    <mergeCell ref="O43:P44"/>
    <mergeCell ref="Q43:R44"/>
    <mergeCell ref="M45:N46"/>
    <mergeCell ref="O45:P46"/>
    <mergeCell ref="Q45:R46"/>
    <mergeCell ref="M47:N48"/>
    <mergeCell ref="O47:P48"/>
    <mergeCell ref="Q47:R48"/>
    <mergeCell ref="M49:N50"/>
    <mergeCell ref="A8:E10"/>
    <mergeCell ref="C43:E44"/>
    <mergeCell ref="C45:E46"/>
    <mergeCell ref="C47:E48"/>
    <mergeCell ref="C49:E50"/>
    <mergeCell ref="C19:E20"/>
    <mergeCell ref="C21:E22"/>
    <mergeCell ref="C23:E24"/>
    <mergeCell ref="C25:E26"/>
    <mergeCell ref="C27:E28"/>
    <mergeCell ref="C29:E30"/>
    <mergeCell ref="C31:E32"/>
    <mergeCell ref="C33:E34"/>
    <mergeCell ref="C35:E36"/>
    <mergeCell ref="C37:E38"/>
    <mergeCell ref="C39:E40"/>
    <mergeCell ref="C41:E42"/>
    <mergeCell ref="Q27:R28"/>
    <mergeCell ref="M19:N20"/>
    <mergeCell ref="O19:P20"/>
    <mergeCell ref="Q19:R20"/>
    <mergeCell ref="M21:N22"/>
    <mergeCell ref="O21:P22"/>
    <mergeCell ref="Q21:R22"/>
    <mergeCell ref="M29:N30"/>
    <mergeCell ref="O29:P30"/>
    <mergeCell ref="Q29:R30"/>
    <mergeCell ref="M31:N32"/>
    <mergeCell ref="O31:P32"/>
    <mergeCell ref="Q31:R32"/>
    <mergeCell ref="M33:N34"/>
    <mergeCell ref="O33:P34"/>
    <mergeCell ref="Q33:R34"/>
    <mergeCell ref="M35:N36"/>
    <mergeCell ref="O35:P36"/>
    <mergeCell ref="Q35:R36"/>
    <mergeCell ref="M37:N38"/>
    <mergeCell ref="O37:P38"/>
    <mergeCell ref="Q37:R38"/>
    <mergeCell ref="M39:N40"/>
    <mergeCell ref="O39:P40"/>
    <mergeCell ref="Q39:R40"/>
    <mergeCell ref="M41:N42"/>
    <mergeCell ref="O41:P42"/>
    <mergeCell ref="Q41:R42"/>
    <mergeCell ref="O49:P50"/>
    <mergeCell ref="Q49:R50"/>
    <mergeCell ref="M51:N52"/>
    <mergeCell ref="O51:P52"/>
    <mergeCell ref="Q51:R52"/>
    <mergeCell ref="M53:N54"/>
    <mergeCell ref="O53:P54"/>
    <mergeCell ref="Q53:R54"/>
    <mergeCell ref="M55:N56"/>
    <mergeCell ref="O55:P56"/>
    <mergeCell ref="Q55:R56"/>
    <mergeCell ref="M57:N58"/>
    <mergeCell ref="O57:P58"/>
    <mergeCell ref="Q57:R58"/>
    <mergeCell ref="M59:N60"/>
    <mergeCell ref="O59:P60"/>
    <mergeCell ref="Q59:R60"/>
    <mergeCell ref="M61:N62"/>
    <mergeCell ref="O61:P62"/>
    <mergeCell ref="Q61:R62"/>
    <mergeCell ref="Q63:R64"/>
    <mergeCell ref="M63:N64"/>
    <mergeCell ref="O63:P64"/>
    <mergeCell ref="A5:AL5"/>
    <mergeCell ref="Q6:R6"/>
    <mergeCell ref="M17:N18"/>
    <mergeCell ref="O17:P18"/>
    <mergeCell ref="Q17:R18"/>
    <mergeCell ref="Q13:R14"/>
    <mergeCell ref="F19:G20"/>
    <mergeCell ref="F21:G22"/>
    <mergeCell ref="F23:G24"/>
    <mergeCell ref="M23:N24"/>
    <mergeCell ref="O23:P24"/>
    <mergeCell ref="Q23:R24"/>
    <mergeCell ref="M15:N16"/>
    <mergeCell ref="O15:P16"/>
    <mergeCell ref="Q15:R16"/>
    <mergeCell ref="J11:L12"/>
    <mergeCell ref="J13:L14"/>
    <mergeCell ref="J15:L16"/>
    <mergeCell ref="J19:L20"/>
    <mergeCell ref="J21:L22"/>
    <mergeCell ref="J23:L24"/>
    <mergeCell ref="AC19:AG20"/>
    <mergeCell ref="AC21:AG22"/>
    <mergeCell ref="AC23:AG24"/>
    <mergeCell ref="F55:G56"/>
    <mergeCell ref="F57:G58"/>
    <mergeCell ref="F59:G60"/>
    <mergeCell ref="F61:G62"/>
    <mergeCell ref="F63:G64"/>
    <mergeCell ref="H8:L10"/>
    <mergeCell ref="F43:G44"/>
    <mergeCell ref="F45:G46"/>
    <mergeCell ref="F47:G48"/>
    <mergeCell ref="F49:G50"/>
    <mergeCell ref="F25:G26"/>
    <mergeCell ref="F27:G28"/>
    <mergeCell ref="F29:G30"/>
    <mergeCell ref="F51:G52"/>
    <mergeCell ref="F53:G54"/>
    <mergeCell ref="F31:G32"/>
    <mergeCell ref="F33:G34"/>
    <mergeCell ref="F35:G36"/>
    <mergeCell ref="F37:G38"/>
    <mergeCell ref="F39:G40"/>
    <mergeCell ref="F41:G42"/>
  </mergeCells>
  <printOptions horizontalCentered="1" verticalCentered="1"/>
  <pageMargins left="0" right="0" top="0" bottom="0"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K10"/>
  <sheetViews>
    <sheetView view="pageBreakPreview" zoomScaleNormal="100" zoomScaleSheetLayoutView="100" workbookViewId="0">
      <selection activeCell="Q10" sqref="Q10:R10"/>
    </sheetView>
  </sheetViews>
  <sheetFormatPr defaultRowHeight="23.25"/>
  <cols>
    <col min="1" max="1" width="13.7109375" style="9" customWidth="1"/>
    <col min="2" max="2" width="50.7109375" style="9" customWidth="1"/>
    <col min="3" max="3" width="4.7109375" style="8" customWidth="1"/>
    <col min="4" max="4" width="50.7109375" style="8" customWidth="1"/>
    <col min="5" max="5" width="13.7109375" style="8" customWidth="1"/>
    <col min="6" max="16384" width="9.140625" style="8"/>
  </cols>
  <sheetData>
    <row r="1" spans="1:11" s="5" customFormat="1" ht="59.25" customHeight="1">
      <c r="A1" s="193"/>
      <c r="B1" s="193"/>
      <c r="C1" s="193"/>
      <c r="D1" s="193"/>
      <c r="E1" s="193"/>
      <c r="F1" s="7"/>
      <c r="G1" s="14"/>
      <c r="H1" s="14"/>
    </row>
    <row r="2" spans="1:11" s="12" customFormat="1" ht="57.75" customHeight="1">
      <c r="A2" s="204" t="s">
        <v>149</v>
      </c>
      <c r="B2" s="204"/>
      <c r="C2" s="13"/>
      <c r="D2" s="193"/>
      <c r="E2" s="193"/>
      <c r="F2" s="8"/>
      <c r="G2" s="8"/>
      <c r="H2" s="8"/>
      <c r="I2" s="13"/>
      <c r="J2" s="13"/>
      <c r="K2" s="13"/>
    </row>
    <row r="3" spans="1:11" ht="93.75" customHeight="1">
      <c r="A3" s="202" t="s">
        <v>402</v>
      </c>
      <c r="B3" s="202"/>
      <c r="C3" s="100"/>
      <c r="D3" s="199" t="s">
        <v>403</v>
      </c>
      <c r="E3" s="199"/>
    </row>
    <row r="4" spans="1:11" ht="81.75" customHeight="1">
      <c r="A4" s="202" t="s">
        <v>382</v>
      </c>
      <c r="B4" s="202"/>
      <c r="C4" s="100"/>
      <c r="D4" s="199" t="s">
        <v>381</v>
      </c>
      <c r="E4" s="199"/>
    </row>
    <row r="5" spans="1:11" ht="54.75" customHeight="1">
      <c r="A5" s="203" t="s">
        <v>384</v>
      </c>
      <c r="B5" s="203"/>
      <c r="C5" s="100"/>
      <c r="D5" s="199" t="s">
        <v>383</v>
      </c>
      <c r="E5" s="199"/>
    </row>
    <row r="6" spans="1:11" ht="54.75" customHeight="1">
      <c r="A6" s="198" t="s">
        <v>148</v>
      </c>
      <c r="B6" s="198"/>
      <c r="C6" s="101"/>
      <c r="D6" s="102" t="s">
        <v>229</v>
      </c>
      <c r="E6"/>
    </row>
    <row r="7" spans="1:11" ht="67.5" customHeight="1">
      <c r="A7" s="197" t="s">
        <v>386</v>
      </c>
      <c r="B7" s="197"/>
      <c r="C7" s="100"/>
      <c r="D7" s="200" t="s">
        <v>385</v>
      </c>
      <c r="E7" s="201"/>
    </row>
    <row r="8" spans="1:11" ht="67.5" customHeight="1">
      <c r="A8" s="11"/>
    </row>
    <row r="9" spans="1:11" ht="67.5" customHeight="1">
      <c r="E9" s="10"/>
    </row>
    <row r="10" spans="1:11" ht="43.5" customHeight="1">
      <c r="A10" s="10"/>
      <c r="B10" s="10"/>
      <c r="D10" s="10"/>
    </row>
  </sheetData>
  <mergeCells count="12">
    <mergeCell ref="A1:E1"/>
    <mergeCell ref="D4:E4"/>
    <mergeCell ref="A3:B3"/>
    <mergeCell ref="A4:B4"/>
    <mergeCell ref="A5:B5"/>
    <mergeCell ref="A2:B2"/>
    <mergeCell ref="A7:B7"/>
    <mergeCell ref="A6:B6"/>
    <mergeCell ref="D2:E2"/>
    <mergeCell ref="D3:E3"/>
    <mergeCell ref="D5:E5"/>
    <mergeCell ref="D7:E7"/>
  </mergeCells>
  <printOptions horizontalCentered="1" verticalCentered="1"/>
  <pageMargins left="0" right="0" top="0" bottom="0" header="0.31496062992125984" footer="0.31496062992125984"/>
  <pageSetup paperSize="9" orientation="landscape" r:id="rId1"/>
  <drawing r:id="rId2"/>
  <legacyDrawing r:id="rId3"/>
  <oleObjects>
    <mc:AlternateContent xmlns:mc="http://schemas.openxmlformats.org/markup-compatibility/2006">
      <mc:Choice Requires="x14">
        <oleObject progId="MSWordArt.2" shapeId="20481"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2048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3"/>
  <sheetViews>
    <sheetView view="pageBreakPreview" topLeftCell="A4" zoomScaleNormal="100" zoomScaleSheetLayoutView="100" workbookViewId="0">
      <selection activeCell="Q10" sqref="Q10:R10"/>
    </sheetView>
  </sheetViews>
  <sheetFormatPr defaultRowHeight="15"/>
  <cols>
    <col min="1" max="1" width="8.7109375" style="15" customWidth="1"/>
    <col min="2" max="2" width="54.7109375" style="103" customWidth="1"/>
    <col min="3" max="3" width="13.7109375" style="103" customWidth="1"/>
    <col min="4" max="4" width="54.7109375" style="15" customWidth="1"/>
    <col min="5" max="5" width="8.7109375" style="16" customWidth="1"/>
    <col min="6" max="6" width="23" style="15" customWidth="1"/>
    <col min="7" max="7" width="67.28515625" style="15" customWidth="1"/>
    <col min="8" max="16384" width="9.140625" style="15"/>
  </cols>
  <sheetData>
    <row r="1" spans="1:12" s="5" customFormat="1" ht="48" customHeight="1">
      <c r="A1" s="193"/>
      <c r="B1" s="193"/>
      <c r="C1" s="193"/>
      <c r="D1" s="193"/>
      <c r="E1" s="193"/>
      <c r="F1" s="6"/>
      <c r="G1" s="6"/>
      <c r="H1" s="6"/>
      <c r="I1" s="6"/>
      <c r="J1" s="6"/>
      <c r="K1" s="6"/>
      <c r="L1" s="6"/>
    </row>
    <row r="2" spans="1:12" s="111" customFormat="1" ht="36" customHeight="1">
      <c r="A2" s="206" t="s">
        <v>242</v>
      </c>
      <c r="B2" s="206"/>
      <c r="C2" s="112"/>
      <c r="D2" s="205" t="s">
        <v>241</v>
      </c>
      <c r="E2" s="205"/>
    </row>
    <row r="3" spans="1:12" ht="38.25" customHeight="1">
      <c r="A3" s="83" t="s">
        <v>243</v>
      </c>
      <c r="B3" s="81" t="s">
        <v>246</v>
      </c>
      <c r="C3" s="81" t="s">
        <v>150</v>
      </c>
      <c r="D3" s="82" t="s">
        <v>245</v>
      </c>
      <c r="E3" s="113" t="s">
        <v>244</v>
      </c>
    </row>
    <row r="4" spans="1:12" s="18" customFormat="1" ht="26.25" customHeight="1" thickBot="1">
      <c r="A4" s="84"/>
      <c r="B4" s="104" t="s">
        <v>149</v>
      </c>
      <c r="C4" s="133" t="s">
        <v>254</v>
      </c>
      <c r="D4" s="35" t="s">
        <v>231</v>
      </c>
      <c r="E4" s="114"/>
    </row>
    <row r="5" spans="1:12" s="18" customFormat="1" ht="18" customHeight="1" thickBot="1">
      <c r="A5" s="85"/>
      <c r="B5" s="105" t="s">
        <v>152</v>
      </c>
      <c r="C5" s="132" t="s">
        <v>228</v>
      </c>
      <c r="D5" s="106" t="s">
        <v>230</v>
      </c>
      <c r="E5" s="115"/>
    </row>
    <row r="6" spans="1:12" s="18" customFormat="1" ht="58.5" customHeight="1" thickBot="1">
      <c r="A6" s="87"/>
      <c r="B6" s="119" t="s">
        <v>388</v>
      </c>
      <c r="C6" s="86"/>
      <c r="D6" s="120" t="s">
        <v>387</v>
      </c>
      <c r="E6" s="116"/>
    </row>
    <row r="7" spans="1:12" s="18" customFormat="1" ht="15.95" customHeight="1" thickBot="1">
      <c r="A7" s="89" t="s">
        <v>189</v>
      </c>
      <c r="B7" s="108" t="s">
        <v>235</v>
      </c>
      <c r="C7" s="130"/>
      <c r="D7" s="110" t="s">
        <v>234</v>
      </c>
      <c r="E7" s="118" t="s">
        <v>189</v>
      </c>
    </row>
    <row r="8" spans="1:12" s="18" customFormat="1" ht="15.95" customHeight="1" thickBot="1">
      <c r="A8" s="88" t="s">
        <v>190</v>
      </c>
      <c r="B8" s="107" t="s">
        <v>233</v>
      </c>
      <c r="C8" s="131"/>
      <c r="D8" s="109" t="s">
        <v>232</v>
      </c>
      <c r="E8" s="117" t="s">
        <v>190</v>
      </c>
    </row>
    <row r="9" spans="1:12" s="18" customFormat="1" ht="15.95" customHeight="1" thickBot="1">
      <c r="A9" s="89" t="s">
        <v>191</v>
      </c>
      <c r="B9" s="108" t="s">
        <v>236</v>
      </c>
      <c r="C9" s="130"/>
      <c r="D9" s="110" t="s">
        <v>238</v>
      </c>
      <c r="E9" s="118" t="s">
        <v>191</v>
      </c>
    </row>
    <row r="10" spans="1:12" s="18" customFormat="1" ht="15.95" customHeight="1" thickBot="1">
      <c r="A10" s="88" t="s">
        <v>192</v>
      </c>
      <c r="B10" s="107" t="s">
        <v>237</v>
      </c>
      <c r="C10" s="131"/>
      <c r="D10" s="109" t="s">
        <v>239</v>
      </c>
      <c r="E10" s="117" t="s">
        <v>192</v>
      </c>
    </row>
    <row r="11" spans="1:12" s="18" customFormat="1" ht="15.95" customHeight="1" thickBot="1">
      <c r="A11" s="89" t="s">
        <v>193</v>
      </c>
      <c r="B11" s="108" t="s">
        <v>9</v>
      </c>
      <c r="C11" s="130"/>
      <c r="D11" s="110" t="s">
        <v>240</v>
      </c>
      <c r="E11" s="118" t="s">
        <v>193</v>
      </c>
    </row>
    <row r="12" spans="1:12" s="18" customFormat="1" ht="44.25" customHeight="1" thickBot="1">
      <c r="A12" s="87"/>
      <c r="B12" s="174" t="s">
        <v>390</v>
      </c>
      <c r="C12" s="86"/>
      <c r="D12" s="173" t="s">
        <v>389</v>
      </c>
      <c r="E12" s="116"/>
    </row>
    <row r="13" spans="1:12" s="18" customFormat="1" ht="15.95" customHeight="1" thickBot="1">
      <c r="A13" s="89" t="s">
        <v>391</v>
      </c>
      <c r="B13" s="108" t="s">
        <v>235</v>
      </c>
      <c r="C13" s="130"/>
      <c r="D13" s="110" t="s">
        <v>234</v>
      </c>
      <c r="E13" s="118" t="s">
        <v>391</v>
      </c>
    </row>
    <row r="14" spans="1:12" s="18" customFormat="1" ht="15.95" customHeight="1" thickBot="1">
      <c r="A14" s="88" t="s">
        <v>392</v>
      </c>
      <c r="B14" s="107" t="s">
        <v>233</v>
      </c>
      <c r="C14" s="131"/>
      <c r="D14" s="109" t="s">
        <v>232</v>
      </c>
      <c r="E14" s="117" t="s">
        <v>392</v>
      </c>
    </row>
    <row r="15" spans="1:12" s="18" customFormat="1" ht="15.95" customHeight="1" thickBot="1">
      <c r="A15" s="89" t="s">
        <v>393</v>
      </c>
      <c r="B15" s="108" t="s">
        <v>236</v>
      </c>
      <c r="C15" s="130"/>
      <c r="D15" s="110" t="s">
        <v>238</v>
      </c>
      <c r="E15" s="118" t="s">
        <v>393</v>
      </c>
    </row>
    <row r="16" spans="1:12" s="18" customFormat="1" ht="15.95" customHeight="1" thickBot="1">
      <c r="A16" s="88" t="s">
        <v>394</v>
      </c>
      <c r="B16" s="107" t="s">
        <v>237</v>
      </c>
      <c r="C16" s="131"/>
      <c r="D16" s="109" t="s">
        <v>239</v>
      </c>
      <c r="E16" s="117" t="s">
        <v>394</v>
      </c>
    </row>
    <row r="17" spans="1:5" s="18" customFormat="1" ht="15.95" customHeight="1" thickBot="1">
      <c r="A17" s="89" t="s">
        <v>395</v>
      </c>
      <c r="B17" s="108" t="s">
        <v>9</v>
      </c>
      <c r="C17" s="130"/>
      <c r="D17" s="110" t="s">
        <v>240</v>
      </c>
      <c r="E17" s="118" t="s">
        <v>395</v>
      </c>
    </row>
    <row r="18" spans="1:5" ht="15.75" thickBot="1">
      <c r="A18" s="88"/>
      <c r="B18" s="107" t="s">
        <v>248</v>
      </c>
      <c r="C18" s="131"/>
      <c r="D18" s="109" t="s">
        <v>247</v>
      </c>
      <c r="E18" s="117"/>
    </row>
    <row r="19" spans="1:5">
      <c r="D19" s="90"/>
      <c r="E19" s="17"/>
    </row>
    <row r="20" spans="1:5">
      <c r="E20" s="17"/>
    </row>
    <row r="21" spans="1:5">
      <c r="E21" s="17"/>
    </row>
    <row r="22" spans="1:5">
      <c r="E22" s="17"/>
    </row>
    <row r="23" spans="1:5">
      <c r="E23" s="17"/>
    </row>
  </sheetData>
  <mergeCells count="3">
    <mergeCell ref="A1:E1"/>
    <mergeCell ref="D2:E2"/>
    <mergeCell ref="A2:B2"/>
  </mergeCells>
  <printOptions horizontalCentered="1" verticalCentered="1"/>
  <pageMargins left="0" right="0" top="0" bottom="0" header="0.31496062992125984" footer="0.31496062992125984"/>
  <pageSetup paperSize="9" orientation="landscape"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6"/>
  <sheetViews>
    <sheetView view="pageBreakPreview" zoomScaleNormal="100" zoomScaleSheetLayoutView="100" workbookViewId="0">
      <selection activeCell="Q10" sqref="Q10:R10"/>
    </sheetView>
  </sheetViews>
  <sheetFormatPr defaultRowHeight="40.5" customHeight="1"/>
  <cols>
    <col min="1" max="1" width="18.7109375" style="20" customWidth="1"/>
    <col min="2" max="2" width="50.7109375" style="20" customWidth="1"/>
    <col min="3" max="3" width="4.7109375" style="19" customWidth="1"/>
    <col min="4" max="4" width="50.7109375" style="19" customWidth="1"/>
    <col min="5" max="5" width="17.7109375" style="19" customWidth="1"/>
    <col min="6" max="7" width="9.140625" style="19"/>
    <col min="8" max="8" width="62.42578125" style="19" customWidth="1"/>
    <col min="9" max="16384" width="9.140625" style="19"/>
  </cols>
  <sheetData>
    <row r="1" spans="1:11" s="24" customFormat="1" ht="56.25" customHeight="1">
      <c r="A1" s="193"/>
      <c r="B1" s="212"/>
      <c r="C1" s="212"/>
      <c r="D1" s="212"/>
      <c r="E1" s="212"/>
      <c r="F1" s="25"/>
      <c r="G1" s="25"/>
      <c r="H1" s="25"/>
    </row>
    <row r="2" spans="1:11" s="22" customFormat="1" ht="40.5" customHeight="1">
      <c r="A2" s="213" t="s">
        <v>152</v>
      </c>
      <c r="B2" s="213"/>
      <c r="C2" s="23"/>
      <c r="D2" s="214" t="s">
        <v>151</v>
      </c>
      <c r="E2" s="214"/>
      <c r="F2" s="19"/>
      <c r="G2" s="19"/>
      <c r="H2" s="19"/>
      <c r="I2" s="23"/>
      <c r="J2" s="23"/>
      <c r="K2" s="23"/>
    </row>
    <row r="3" spans="1:11" ht="40.5" customHeight="1">
      <c r="A3" s="215" t="s">
        <v>161</v>
      </c>
      <c r="B3" s="215"/>
      <c r="D3" s="209" t="s">
        <v>153</v>
      </c>
      <c r="E3" s="209"/>
    </row>
    <row r="4" spans="1:11" ht="40.5" customHeight="1">
      <c r="A4" s="215"/>
      <c r="B4" s="215"/>
      <c r="D4" s="209" t="s">
        <v>154</v>
      </c>
      <c r="E4" s="209"/>
    </row>
    <row r="5" spans="1:11" ht="20.25">
      <c r="A5" s="210" t="s">
        <v>162</v>
      </c>
      <c r="B5" s="210"/>
      <c r="D5" s="207" t="s">
        <v>155</v>
      </c>
      <c r="E5" s="207"/>
    </row>
    <row r="6" spans="1:11" ht="108.75" customHeight="1">
      <c r="A6" s="211" t="s">
        <v>256</v>
      </c>
      <c r="B6" s="211"/>
      <c r="D6" s="208" t="s">
        <v>156</v>
      </c>
      <c r="E6" s="208"/>
    </row>
    <row r="7" spans="1:11" ht="20.25">
      <c r="A7" s="210" t="s">
        <v>163</v>
      </c>
      <c r="B7" s="210"/>
      <c r="D7" s="207" t="s">
        <v>157</v>
      </c>
      <c r="E7" s="207"/>
    </row>
    <row r="8" spans="1:11" ht="40.5" customHeight="1">
      <c r="A8" s="211" t="s">
        <v>164</v>
      </c>
      <c r="B8" s="211"/>
      <c r="D8" s="208" t="s">
        <v>250</v>
      </c>
      <c r="E8" s="208"/>
    </row>
    <row r="9" spans="1:11" ht="20.25">
      <c r="A9" s="210" t="s">
        <v>165</v>
      </c>
      <c r="B9" s="210"/>
      <c r="D9" s="207" t="s">
        <v>158</v>
      </c>
      <c r="E9" s="207"/>
    </row>
    <row r="10" spans="1:11" ht="75.75" customHeight="1">
      <c r="A10" s="211" t="s">
        <v>255</v>
      </c>
      <c r="B10" s="211"/>
      <c r="D10" s="208" t="s">
        <v>159</v>
      </c>
      <c r="E10" s="208"/>
    </row>
    <row r="11" spans="1:11" ht="20.25">
      <c r="A11" s="210" t="s">
        <v>166</v>
      </c>
      <c r="B11" s="210"/>
      <c r="D11" s="207" t="s">
        <v>160</v>
      </c>
      <c r="E11" s="207"/>
    </row>
    <row r="12" spans="1:11" ht="61.5" customHeight="1">
      <c r="A12" s="211" t="s">
        <v>167</v>
      </c>
      <c r="B12" s="211"/>
      <c r="D12" s="208" t="s">
        <v>249</v>
      </c>
      <c r="E12" s="208"/>
    </row>
    <row r="13" spans="1:11" ht="40.5" customHeight="1">
      <c r="D13" s="21"/>
      <c r="E13" s="21"/>
    </row>
    <row r="14" spans="1:11" ht="40.5" customHeight="1">
      <c r="D14" s="21"/>
      <c r="E14" s="21"/>
    </row>
    <row r="15" spans="1:11" ht="40.5" customHeight="1">
      <c r="D15" s="21"/>
      <c r="E15" s="21"/>
    </row>
    <row r="16" spans="1:11" ht="40.5" customHeight="1">
      <c r="D16" s="21"/>
      <c r="E16" s="21"/>
    </row>
  </sheetData>
  <mergeCells count="22">
    <mergeCell ref="A11:B11"/>
    <mergeCell ref="A12:B12"/>
    <mergeCell ref="A1:E1"/>
    <mergeCell ref="A2:B2"/>
    <mergeCell ref="D2:E2"/>
    <mergeCell ref="D3:E3"/>
    <mergeCell ref="D8:E8"/>
    <mergeCell ref="A6:B6"/>
    <mergeCell ref="A7:B7"/>
    <mergeCell ref="A3:B4"/>
    <mergeCell ref="A8:B8"/>
    <mergeCell ref="A9:B9"/>
    <mergeCell ref="A10:B10"/>
    <mergeCell ref="A5:B5"/>
    <mergeCell ref="D9:E9"/>
    <mergeCell ref="D10:E10"/>
    <mergeCell ref="D11:E11"/>
    <mergeCell ref="D12:E12"/>
    <mergeCell ref="D4:E4"/>
    <mergeCell ref="D5:E5"/>
    <mergeCell ref="D6:E6"/>
    <mergeCell ref="D7:E7"/>
  </mergeCells>
  <printOptions horizontalCentered="1" verticalCentered="1"/>
  <pageMargins left="0" right="0" top="0" bottom="0"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5"/>
  <sheetViews>
    <sheetView view="pageBreakPreview" topLeftCell="A4" zoomScaleNormal="100" zoomScaleSheetLayoutView="100" workbookViewId="0">
      <selection activeCell="Q10" sqref="Q10:R10"/>
    </sheetView>
  </sheetViews>
  <sheetFormatPr defaultRowHeight="15"/>
  <cols>
    <col min="1" max="1" width="9.140625" style="26"/>
    <col min="2" max="2" width="12.7109375" style="26" customWidth="1"/>
    <col min="3" max="3" width="64.5703125" style="26" customWidth="1"/>
    <col min="4" max="4" width="12.7109375" style="26" customWidth="1"/>
    <col min="5" max="16384" width="9.140625" style="26"/>
  </cols>
  <sheetData>
    <row r="1" spans="1:8" s="5" customFormat="1" ht="49.5" customHeight="1">
      <c r="A1" s="193"/>
      <c r="B1" s="193"/>
      <c r="C1" s="193"/>
      <c r="D1" s="193"/>
      <c r="E1" s="193"/>
      <c r="F1" s="14"/>
      <c r="G1" s="14"/>
      <c r="H1" s="14"/>
    </row>
    <row r="2" spans="1:8" s="5" customFormat="1" ht="21.75" customHeight="1">
      <c r="A2" s="14"/>
      <c r="B2" s="7"/>
      <c r="C2" s="7"/>
      <c r="D2" s="7"/>
      <c r="E2" s="14"/>
      <c r="F2" s="14"/>
      <c r="G2" s="14"/>
      <c r="H2" s="14"/>
    </row>
    <row r="3" spans="1:8" ht="100.5" customHeight="1"/>
    <row r="4" spans="1:8" ht="223.5" customHeight="1">
      <c r="A4" s="27"/>
      <c r="B4" s="27"/>
      <c r="C4" s="175" t="s">
        <v>396</v>
      </c>
      <c r="D4" s="27"/>
      <c r="E4" s="27"/>
    </row>
    <row r="5" spans="1:8" ht="59.25" customHeight="1"/>
  </sheetData>
  <mergeCells count="1">
    <mergeCell ref="A1:E1"/>
  </mergeCells>
  <printOptions horizontalCentered="1" verticalCentered="1"/>
  <pageMargins left="0" right="0" top="0" bottom="0"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94"/>
  <sheetViews>
    <sheetView view="pageBreakPreview" topLeftCell="A111" zoomScaleNormal="100" zoomScaleSheetLayoutView="100" workbookViewId="0">
      <selection activeCell="C135" sqref="C135"/>
    </sheetView>
  </sheetViews>
  <sheetFormatPr defaultRowHeight="12.75"/>
  <cols>
    <col min="1" max="1" width="20.7109375" style="66" customWidth="1"/>
    <col min="2" max="2" width="13.7109375" style="66" customWidth="1"/>
    <col min="3" max="6" width="10.7109375" style="66" customWidth="1"/>
    <col min="7" max="7" width="10" style="66" customWidth="1"/>
    <col min="8" max="8" width="11.42578125" style="66" customWidth="1"/>
    <col min="9" max="9" width="12.5703125" style="66" customWidth="1"/>
    <col min="10" max="12" width="10.7109375" style="66" customWidth="1"/>
    <col min="13" max="13" width="11.7109375" style="66" customWidth="1"/>
    <col min="14" max="14" width="20.7109375" style="66" customWidth="1"/>
    <col min="15" max="16384" width="9.140625" style="66"/>
  </cols>
  <sheetData>
    <row r="1" spans="1:14" s="29" customFormat="1" ht="15" customHeight="1">
      <c r="A1" s="224"/>
      <c r="B1" s="224"/>
      <c r="C1" s="224"/>
      <c r="D1" s="224"/>
      <c r="E1" s="224"/>
      <c r="F1" s="224"/>
      <c r="G1" s="224"/>
      <c r="H1" s="224"/>
      <c r="I1" s="224"/>
      <c r="J1" s="224"/>
      <c r="K1" s="224"/>
      <c r="L1" s="224"/>
      <c r="M1" s="224"/>
      <c r="N1" s="224"/>
    </row>
    <row r="2" spans="1:14" ht="18">
      <c r="A2" s="225" t="s">
        <v>0</v>
      </c>
      <c r="B2" s="225"/>
      <c r="C2" s="225"/>
      <c r="D2" s="225"/>
      <c r="E2" s="225"/>
      <c r="F2" s="225"/>
      <c r="G2" s="225"/>
      <c r="H2" s="225"/>
      <c r="I2" s="225"/>
      <c r="J2" s="225"/>
      <c r="K2" s="225"/>
      <c r="L2" s="225"/>
      <c r="M2" s="225"/>
      <c r="N2" s="225"/>
    </row>
    <row r="3" spans="1:14" ht="15.75">
      <c r="A3" s="226" t="s">
        <v>251</v>
      </c>
      <c r="B3" s="226"/>
      <c r="C3" s="226"/>
      <c r="D3" s="226"/>
      <c r="E3" s="226"/>
      <c r="F3" s="226"/>
      <c r="G3" s="226"/>
      <c r="H3" s="226"/>
      <c r="I3" s="226"/>
      <c r="J3" s="226"/>
      <c r="K3" s="226"/>
      <c r="L3" s="226"/>
      <c r="M3" s="226"/>
      <c r="N3" s="226"/>
    </row>
    <row r="4" spans="1:14" ht="15.75">
      <c r="A4" s="227">
        <v>2013</v>
      </c>
      <c r="B4" s="227"/>
      <c r="C4" s="227"/>
      <c r="D4" s="227"/>
      <c r="E4" s="227"/>
      <c r="F4" s="227"/>
      <c r="G4" s="227"/>
      <c r="H4" s="227"/>
      <c r="I4" s="227"/>
      <c r="J4" s="227"/>
      <c r="K4" s="227"/>
      <c r="L4" s="227"/>
      <c r="M4" s="227"/>
      <c r="N4" s="227"/>
    </row>
    <row r="5" spans="1:14" ht="15.75" customHeight="1">
      <c r="A5" s="223" t="s">
        <v>172</v>
      </c>
      <c r="B5" s="223"/>
      <c r="C5" s="223"/>
      <c r="D5" s="223"/>
      <c r="E5" s="223"/>
      <c r="F5" s="223"/>
      <c r="G5" s="223"/>
      <c r="H5" s="223"/>
      <c r="I5" s="223"/>
      <c r="J5" s="223"/>
      <c r="K5" s="223"/>
      <c r="L5" s="223"/>
      <c r="M5" s="223"/>
      <c r="N5" s="223"/>
    </row>
    <row r="6" spans="1:14" ht="15.75">
      <c r="A6" s="2" t="s">
        <v>1</v>
      </c>
      <c r="B6" s="67"/>
      <c r="C6" s="67"/>
      <c r="D6" s="67"/>
      <c r="E6" s="67"/>
      <c r="F6" s="67"/>
      <c r="G6" s="67"/>
      <c r="H6" s="67"/>
      <c r="I6" s="67"/>
      <c r="J6" s="67"/>
      <c r="K6" s="67"/>
      <c r="L6" s="32"/>
      <c r="M6" s="67"/>
      <c r="N6" s="31" t="s">
        <v>173</v>
      </c>
    </row>
    <row r="7" spans="1:14" ht="23.25" customHeight="1">
      <c r="A7" s="219" t="s">
        <v>168</v>
      </c>
      <c r="B7" s="219" t="s">
        <v>169</v>
      </c>
      <c r="C7" s="222" t="s">
        <v>171</v>
      </c>
      <c r="D7" s="222"/>
      <c r="E7" s="222"/>
      <c r="F7" s="222"/>
      <c r="G7" s="222"/>
      <c r="H7" s="222"/>
      <c r="I7" s="222"/>
      <c r="J7" s="222"/>
      <c r="K7" s="222"/>
      <c r="L7" s="222"/>
      <c r="M7" s="216" t="s">
        <v>170</v>
      </c>
      <c r="N7" s="216" t="s">
        <v>8</v>
      </c>
    </row>
    <row r="8" spans="1:14" s="68" customFormat="1" ht="30" customHeight="1">
      <c r="A8" s="220"/>
      <c r="B8" s="220"/>
      <c r="C8" s="92" t="s">
        <v>2</v>
      </c>
      <c r="D8" s="92" t="s">
        <v>3</v>
      </c>
      <c r="E8" s="92" t="s">
        <v>118</v>
      </c>
      <c r="F8" s="92" t="s">
        <v>117</v>
      </c>
      <c r="G8" s="92" t="s">
        <v>4</v>
      </c>
      <c r="H8" s="92" t="s">
        <v>116</v>
      </c>
      <c r="I8" s="92" t="s">
        <v>5</v>
      </c>
      <c r="J8" s="92" t="s">
        <v>115</v>
      </c>
      <c r="K8" s="92" t="s">
        <v>6</v>
      </c>
      <c r="L8" s="92" t="s">
        <v>7</v>
      </c>
      <c r="M8" s="217"/>
      <c r="N8" s="217"/>
    </row>
    <row r="9" spans="1:14" s="68" customFormat="1" ht="24.75" customHeight="1">
      <c r="A9" s="221"/>
      <c r="B9" s="221"/>
      <c r="C9" s="121" t="s">
        <v>9</v>
      </c>
      <c r="D9" s="93" t="s">
        <v>10</v>
      </c>
      <c r="E9" s="93" t="s">
        <v>11</v>
      </c>
      <c r="F9" s="93" t="s">
        <v>12</v>
      </c>
      <c r="G9" s="93" t="s">
        <v>13</v>
      </c>
      <c r="H9" s="93" t="s">
        <v>14</v>
      </c>
      <c r="I9" s="93" t="s">
        <v>15</v>
      </c>
      <c r="J9" s="93" t="s">
        <v>16</v>
      </c>
      <c r="K9" s="93" t="s">
        <v>17</v>
      </c>
      <c r="L9" s="93" t="s">
        <v>18</v>
      </c>
      <c r="M9" s="218"/>
      <c r="N9" s="218"/>
    </row>
    <row r="10" spans="1:14" s="71" customFormat="1" ht="13.5" customHeight="1" thickBot="1">
      <c r="A10" s="244" t="s">
        <v>19</v>
      </c>
      <c r="B10" s="69" t="s">
        <v>20</v>
      </c>
      <c r="C10" s="152">
        <v>457</v>
      </c>
      <c r="D10" s="152">
        <v>136</v>
      </c>
      <c r="E10" s="152">
        <v>0</v>
      </c>
      <c r="F10" s="152">
        <v>3</v>
      </c>
      <c r="G10" s="152">
        <v>1</v>
      </c>
      <c r="H10" s="152">
        <v>1</v>
      </c>
      <c r="I10" s="152">
        <v>316</v>
      </c>
      <c r="J10" s="152">
        <v>0</v>
      </c>
      <c r="K10" s="152" t="s">
        <v>259</v>
      </c>
      <c r="L10" s="152" t="s">
        <v>259</v>
      </c>
      <c r="M10" s="168" t="s">
        <v>21</v>
      </c>
      <c r="N10" s="245" t="s">
        <v>22</v>
      </c>
    </row>
    <row r="11" spans="1:14" s="71" customFormat="1" ht="13.5" customHeight="1" thickBot="1">
      <c r="A11" s="236"/>
      <c r="B11" s="72" t="s">
        <v>23</v>
      </c>
      <c r="C11" s="153">
        <v>2695004</v>
      </c>
      <c r="D11" s="153">
        <v>126250</v>
      </c>
      <c r="E11" s="153">
        <v>0</v>
      </c>
      <c r="F11" s="153">
        <v>21359</v>
      </c>
      <c r="G11" s="153">
        <v>9955</v>
      </c>
      <c r="H11" s="153">
        <v>2816</v>
      </c>
      <c r="I11" s="153">
        <v>2534624</v>
      </c>
      <c r="J11" s="153">
        <v>0</v>
      </c>
      <c r="K11" s="153" t="s">
        <v>259</v>
      </c>
      <c r="L11" s="153" t="s">
        <v>259</v>
      </c>
      <c r="M11" s="177" t="s">
        <v>328</v>
      </c>
      <c r="N11" s="237"/>
    </row>
    <row r="12" spans="1:14" s="71" customFormat="1" ht="13.5" customHeight="1" thickBot="1">
      <c r="A12" s="236"/>
      <c r="B12" s="72" t="s">
        <v>25</v>
      </c>
      <c r="C12" s="153">
        <v>1273345</v>
      </c>
      <c r="D12" s="153">
        <v>51984</v>
      </c>
      <c r="E12" s="153">
        <v>0</v>
      </c>
      <c r="F12" s="153">
        <v>9992</v>
      </c>
      <c r="G12" s="153">
        <v>4949</v>
      </c>
      <c r="H12" s="153">
        <v>1526</v>
      </c>
      <c r="I12" s="153">
        <v>1204894</v>
      </c>
      <c r="J12" s="153">
        <v>0</v>
      </c>
      <c r="K12" s="153" t="s">
        <v>259</v>
      </c>
      <c r="L12" s="153" t="s">
        <v>259</v>
      </c>
      <c r="M12" s="177" t="s">
        <v>329</v>
      </c>
      <c r="N12" s="237"/>
    </row>
    <row r="13" spans="1:14" s="71" customFormat="1" ht="13.5" customHeight="1" thickBot="1">
      <c r="A13" s="228" t="s">
        <v>86</v>
      </c>
      <c r="B13" s="74" t="s">
        <v>20</v>
      </c>
      <c r="C13" s="154">
        <v>99</v>
      </c>
      <c r="D13" s="154">
        <v>95</v>
      </c>
      <c r="E13" s="154">
        <v>0</v>
      </c>
      <c r="F13" s="154">
        <v>0</v>
      </c>
      <c r="G13" s="154">
        <v>0</v>
      </c>
      <c r="H13" s="154">
        <v>0</v>
      </c>
      <c r="I13" s="154">
        <v>1</v>
      </c>
      <c r="J13" s="154">
        <v>3</v>
      </c>
      <c r="K13" s="154" t="s">
        <v>259</v>
      </c>
      <c r="L13" s="154" t="s">
        <v>259</v>
      </c>
      <c r="M13" s="166" t="s">
        <v>21</v>
      </c>
      <c r="N13" s="229" t="s">
        <v>27</v>
      </c>
    </row>
    <row r="14" spans="1:14" s="71" customFormat="1" ht="13.5" customHeight="1" thickBot="1">
      <c r="A14" s="228"/>
      <c r="B14" s="74" t="s">
        <v>23</v>
      </c>
      <c r="C14" s="154">
        <v>153827</v>
      </c>
      <c r="D14" s="154">
        <v>137424</v>
      </c>
      <c r="E14" s="154">
        <v>0</v>
      </c>
      <c r="F14" s="154">
        <v>0</v>
      </c>
      <c r="G14" s="154">
        <v>0</v>
      </c>
      <c r="H14" s="154">
        <v>0</v>
      </c>
      <c r="I14" s="154">
        <v>7016</v>
      </c>
      <c r="J14" s="154">
        <v>9387</v>
      </c>
      <c r="K14" s="154" t="s">
        <v>259</v>
      </c>
      <c r="L14" s="154" t="s">
        <v>259</v>
      </c>
      <c r="M14" s="166" t="s">
        <v>328</v>
      </c>
      <c r="N14" s="229"/>
    </row>
    <row r="15" spans="1:14" s="71" customFormat="1" ht="13.5" customHeight="1" thickBot="1">
      <c r="A15" s="228"/>
      <c r="B15" s="74" t="s">
        <v>25</v>
      </c>
      <c r="C15" s="154">
        <v>45710</v>
      </c>
      <c r="D15" s="154">
        <v>39820</v>
      </c>
      <c r="E15" s="154">
        <v>0</v>
      </c>
      <c r="F15" s="154">
        <v>0</v>
      </c>
      <c r="G15" s="154">
        <v>0</v>
      </c>
      <c r="H15" s="154">
        <v>0</v>
      </c>
      <c r="I15" s="154">
        <v>2985</v>
      </c>
      <c r="J15" s="154">
        <v>2905</v>
      </c>
      <c r="K15" s="154" t="s">
        <v>259</v>
      </c>
      <c r="L15" s="154" t="s">
        <v>259</v>
      </c>
      <c r="M15" s="166" t="s">
        <v>329</v>
      </c>
      <c r="N15" s="229"/>
    </row>
    <row r="16" spans="1:14" s="71" customFormat="1" ht="13.5" customHeight="1" thickBot="1">
      <c r="A16" s="236" t="s">
        <v>95</v>
      </c>
      <c r="B16" s="72" t="s">
        <v>20</v>
      </c>
      <c r="C16" s="153">
        <v>16</v>
      </c>
      <c r="D16" s="153">
        <v>10</v>
      </c>
      <c r="E16" s="153">
        <v>0</v>
      </c>
      <c r="F16" s="153">
        <v>3</v>
      </c>
      <c r="G16" s="153">
        <v>0</v>
      </c>
      <c r="H16" s="153">
        <v>3</v>
      </c>
      <c r="I16" s="153">
        <v>0</v>
      </c>
      <c r="J16" s="153">
        <v>0</v>
      </c>
      <c r="K16" s="153" t="s">
        <v>259</v>
      </c>
      <c r="L16" s="153" t="s">
        <v>259</v>
      </c>
      <c r="M16" s="177" t="s">
        <v>21</v>
      </c>
      <c r="N16" s="237" t="s">
        <v>96</v>
      </c>
    </row>
    <row r="17" spans="1:14" s="71" customFormat="1" ht="13.5" customHeight="1" thickBot="1">
      <c r="A17" s="236"/>
      <c r="B17" s="72" t="s">
        <v>23</v>
      </c>
      <c r="C17" s="153">
        <v>180999</v>
      </c>
      <c r="D17" s="153">
        <v>5572</v>
      </c>
      <c r="E17" s="153">
        <v>0</v>
      </c>
      <c r="F17" s="153">
        <v>158684</v>
      </c>
      <c r="G17" s="153">
        <v>0</v>
      </c>
      <c r="H17" s="153">
        <v>16743</v>
      </c>
      <c r="I17" s="153">
        <v>0</v>
      </c>
      <c r="J17" s="153">
        <v>0</v>
      </c>
      <c r="K17" s="153" t="s">
        <v>259</v>
      </c>
      <c r="L17" s="153" t="s">
        <v>259</v>
      </c>
      <c r="M17" s="177" t="s">
        <v>328</v>
      </c>
      <c r="N17" s="237"/>
    </row>
    <row r="18" spans="1:14" s="71" customFormat="1" ht="13.5" customHeight="1" thickBot="1">
      <c r="A18" s="236"/>
      <c r="B18" s="72" t="s">
        <v>25</v>
      </c>
      <c r="C18" s="153">
        <v>71554</v>
      </c>
      <c r="D18" s="153">
        <v>2512</v>
      </c>
      <c r="E18" s="153">
        <v>0</v>
      </c>
      <c r="F18" s="153">
        <v>60534</v>
      </c>
      <c r="G18" s="153">
        <v>0</v>
      </c>
      <c r="H18" s="153">
        <v>8508</v>
      </c>
      <c r="I18" s="153">
        <v>0</v>
      </c>
      <c r="J18" s="153">
        <v>0</v>
      </c>
      <c r="K18" s="153" t="s">
        <v>259</v>
      </c>
      <c r="L18" s="153" t="s">
        <v>259</v>
      </c>
      <c r="M18" s="177" t="s">
        <v>329</v>
      </c>
      <c r="N18" s="237"/>
    </row>
    <row r="19" spans="1:14" s="71" customFormat="1" ht="13.5" customHeight="1" thickBot="1">
      <c r="A19" s="228" t="s">
        <v>28</v>
      </c>
      <c r="B19" s="74" t="s">
        <v>20</v>
      </c>
      <c r="C19" s="154">
        <v>1</v>
      </c>
      <c r="D19" s="154">
        <v>0</v>
      </c>
      <c r="E19" s="154">
        <v>0</v>
      </c>
      <c r="F19" s="154">
        <v>0</v>
      </c>
      <c r="G19" s="154">
        <v>0</v>
      </c>
      <c r="H19" s="154">
        <v>0</v>
      </c>
      <c r="I19" s="154">
        <v>0</v>
      </c>
      <c r="J19" s="154">
        <v>1</v>
      </c>
      <c r="K19" s="154" t="s">
        <v>259</v>
      </c>
      <c r="L19" s="154" t="s">
        <v>259</v>
      </c>
      <c r="M19" s="166" t="s">
        <v>21</v>
      </c>
      <c r="N19" s="229" t="s">
        <v>29</v>
      </c>
    </row>
    <row r="20" spans="1:14" s="71" customFormat="1" ht="13.5" customHeight="1" thickBot="1">
      <c r="A20" s="228"/>
      <c r="B20" s="74" t="s">
        <v>23</v>
      </c>
      <c r="C20" s="154">
        <v>17109</v>
      </c>
      <c r="D20" s="154">
        <v>0</v>
      </c>
      <c r="E20" s="154">
        <v>0</v>
      </c>
      <c r="F20" s="154">
        <v>0</v>
      </c>
      <c r="G20" s="154">
        <v>0</v>
      </c>
      <c r="H20" s="154">
        <v>0</v>
      </c>
      <c r="I20" s="154">
        <v>0</v>
      </c>
      <c r="J20" s="154">
        <v>17109</v>
      </c>
      <c r="K20" s="154" t="s">
        <v>259</v>
      </c>
      <c r="L20" s="154" t="s">
        <v>259</v>
      </c>
      <c r="M20" s="166" t="s">
        <v>328</v>
      </c>
      <c r="N20" s="229"/>
    </row>
    <row r="21" spans="1:14" s="71" customFormat="1" ht="13.5" customHeight="1" thickBot="1">
      <c r="A21" s="228"/>
      <c r="B21" s="74" t="s">
        <v>25</v>
      </c>
      <c r="C21" s="154">
        <v>9030</v>
      </c>
      <c r="D21" s="154">
        <v>0</v>
      </c>
      <c r="E21" s="154">
        <v>0</v>
      </c>
      <c r="F21" s="154">
        <v>0</v>
      </c>
      <c r="G21" s="154">
        <v>0</v>
      </c>
      <c r="H21" s="154">
        <v>0</v>
      </c>
      <c r="I21" s="154">
        <v>0</v>
      </c>
      <c r="J21" s="154">
        <v>9030</v>
      </c>
      <c r="K21" s="154" t="s">
        <v>259</v>
      </c>
      <c r="L21" s="154" t="s">
        <v>259</v>
      </c>
      <c r="M21" s="166" t="s">
        <v>329</v>
      </c>
      <c r="N21" s="229"/>
    </row>
    <row r="22" spans="1:14" s="71" customFormat="1" ht="13.5" customHeight="1" thickBot="1">
      <c r="A22" s="236" t="s">
        <v>30</v>
      </c>
      <c r="B22" s="72" t="s">
        <v>20</v>
      </c>
      <c r="C22" s="153">
        <v>9</v>
      </c>
      <c r="D22" s="153">
        <v>3</v>
      </c>
      <c r="E22" s="153">
        <v>1</v>
      </c>
      <c r="F22" s="153">
        <v>2</v>
      </c>
      <c r="G22" s="153">
        <v>3</v>
      </c>
      <c r="H22" s="153">
        <v>0</v>
      </c>
      <c r="I22" s="153">
        <v>0</v>
      </c>
      <c r="J22" s="153">
        <v>0</v>
      </c>
      <c r="K22" s="153" t="s">
        <v>259</v>
      </c>
      <c r="L22" s="153" t="s">
        <v>259</v>
      </c>
      <c r="M22" s="177" t="s">
        <v>21</v>
      </c>
      <c r="N22" s="237" t="s">
        <v>31</v>
      </c>
    </row>
    <row r="23" spans="1:14" s="71" customFormat="1" ht="13.5" customHeight="1" thickBot="1">
      <c r="A23" s="236"/>
      <c r="B23" s="72" t="s">
        <v>23</v>
      </c>
      <c r="C23" s="153">
        <v>877334</v>
      </c>
      <c r="D23" s="153">
        <v>75670</v>
      </c>
      <c r="E23" s="153">
        <v>38988</v>
      </c>
      <c r="F23" s="153">
        <v>87006</v>
      </c>
      <c r="G23" s="153">
        <v>675670</v>
      </c>
      <c r="H23" s="153">
        <v>0</v>
      </c>
      <c r="I23" s="153">
        <v>0</v>
      </c>
      <c r="J23" s="153">
        <v>0</v>
      </c>
      <c r="K23" s="153" t="s">
        <v>259</v>
      </c>
      <c r="L23" s="153" t="s">
        <v>259</v>
      </c>
      <c r="M23" s="177" t="s">
        <v>328</v>
      </c>
      <c r="N23" s="237"/>
    </row>
    <row r="24" spans="1:14" s="71" customFormat="1" ht="13.5" customHeight="1" thickBot="1">
      <c r="A24" s="236"/>
      <c r="B24" s="72" t="s">
        <v>25</v>
      </c>
      <c r="C24" s="153">
        <v>93396</v>
      </c>
      <c r="D24" s="153">
        <v>22910</v>
      </c>
      <c r="E24" s="153">
        <v>11696</v>
      </c>
      <c r="F24" s="153">
        <v>35880</v>
      </c>
      <c r="G24" s="153">
        <v>22910</v>
      </c>
      <c r="H24" s="153">
        <v>0</v>
      </c>
      <c r="I24" s="153">
        <v>0</v>
      </c>
      <c r="J24" s="153">
        <v>0</v>
      </c>
      <c r="K24" s="153" t="s">
        <v>259</v>
      </c>
      <c r="L24" s="153" t="s">
        <v>259</v>
      </c>
      <c r="M24" s="177" t="s">
        <v>329</v>
      </c>
      <c r="N24" s="237"/>
    </row>
    <row r="25" spans="1:14" s="71" customFormat="1" ht="13.5" customHeight="1" thickBot="1">
      <c r="A25" s="228" t="s">
        <v>32</v>
      </c>
      <c r="B25" s="74" t="s">
        <v>20</v>
      </c>
      <c r="C25" s="154">
        <v>2</v>
      </c>
      <c r="D25" s="154">
        <v>2</v>
      </c>
      <c r="E25" s="154">
        <v>0</v>
      </c>
      <c r="F25" s="154">
        <v>0</v>
      </c>
      <c r="G25" s="154">
        <v>0</v>
      </c>
      <c r="H25" s="154">
        <v>0</v>
      </c>
      <c r="I25" s="154">
        <v>0</v>
      </c>
      <c r="J25" s="154">
        <v>0</v>
      </c>
      <c r="K25" s="154" t="s">
        <v>259</v>
      </c>
      <c r="L25" s="154" t="s">
        <v>259</v>
      </c>
      <c r="M25" s="166" t="s">
        <v>21</v>
      </c>
      <c r="N25" s="229" t="s">
        <v>33</v>
      </c>
    </row>
    <row r="26" spans="1:14" s="71" customFormat="1" ht="13.5" customHeight="1" thickBot="1">
      <c r="A26" s="228"/>
      <c r="B26" s="74" t="s">
        <v>23</v>
      </c>
      <c r="C26" s="154">
        <v>930</v>
      </c>
      <c r="D26" s="154">
        <v>930</v>
      </c>
      <c r="E26" s="154">
        <v>0</v>
      </c>
      <c r="F26" s="154">
        <v>0</v>
      </c>
      <c r="G26" s="154">
        <v>0</v>
      </c>
      <c r="H26" s="154">
        <v>0</v>
      </c>
      <c r="I26" s="154">
        <v>0</v>
      </c>
      <c r="J26" s="154">
        <v>0</v>
      </c>
      <c r="K26" s="154" t="s">
        <v>259</v>
      </c>
      <c r="L26" s="154" t="s">
        <v>259</v>
      </c>
      <c r="M26" s="166" t="s">
        <v>328</v>
      </c>
      <c r="N26" s="229"/>
    </row>
    <row r="27" spans="1:14" s="71" customFormat="1" ht="13.5" customHeight="1" thickBot="1">
      <c r="A27" s="228"/>
      <c r="B27" s="74" t="s">
        <v>25</v>
      </c>
      <c r="C27" s="154">
        <v>332</v>
      </c>
      <c r="D27" s="154">
        <v>332</v>
      </c>
      <c r="E27" s="154">
        <v>0</v>
      </c>
      <c r="F27" s="154">
        <v>0</v>
      </c>
      <c r="G27" s="154">
        <v>0</v>
      </c>
      <c r="H27" s="154">
        <v>0</v>
      </c>
      <c r="I27" s="154">
        <v>0</v>
      </c>
      <c r="J27" s="154">
        <v>0</v>
      </c>
      <c r="K27" s="154" t="s">
        <v>259</v>
      </c>
      <c r="L27" s="154" t="s">
        <v>259</v>
      </c>
      <c r="M27" s="166" t="s">
        <v>329</v>
      </c>
      <c r="N27" s="229"/>
    </row>
    <row r="28" spans="1:14" s="71" customFormat="1" ht="13.5" customHeight="1" thickBot="1">
      <c r="A28" s="236" t="s">
        <v>34</v>
      </c>
      <c r="B28" s="72" t="s">
        <v>20</v>
      </c>
      <c r="C28" s="153">
        <v>1</v>
      </c>
      <c r="D28" s="153">
        <v>0</v>
      </c>
      <c r="E28" s="153">
        <v>0</v>
      </c>
      <c r="F28" s="153">
        <v>0</v>
      </c>
      <c r="G28" s="153">
        <v>0</v>
      </c>
      <c r="H28" s="153">
        <v>0</v>
      </c>
      <c r="I28" s="153">
        <v>0</v>
      </c>
      <c r="J28" s="153">
        <v>1</v>
      </c>
      <c r="K28" s="153" t="s">
        <v>259</v>
      </c>
      <c r="L28" s="153" t="s">
        <v>259</v>
      </c>
      <c r="M28" s="177" t="s">
        <v>21</v>
      </c>
      <c r="N28" s="237" t="s">
        <v>35</v>
      </c>
    </row>
    <row r="29" spans="1:14" s="71" customFormat="1" ht="13.5" customHeight="1" thickBot="1">
      <c r="A29" s="236"/>
      <c r="B29" s="72" t="s">
        <v>23</v>
      </c>
      <c r="C29" s="153">
        <v>13529</v>
      </c>
      <c r="D29" s="153">
        <v>0</v>
      </c>
      <c r="E29" s="153">
        <v>0</v>
      </c>
      <c r="F29" s="153">
        <v>0</v>
      </c>
      <c r="G29" s="153">
        <v>0</v>
      </c>
      <c r="H29" s="153">
        <v>0</v>
      </c>
      <c r="I29" s="153">
        <v>0</v>
      </c>
      <c r="J29" s="153">
        <v>13529</v>
      </c>
      <c r="K29" s="153" t="s">
        <v>259</v>
      </c>
      <c r="L29" s="153" t="s">
        <v>259</v>
      </c>
      <c r="M29" s="177" t="s">
        <v>328</v>
      </c>
      <c r="N29" s="237"/>
    </row>
    <row r="30" spans="1:14" s="71" customFormat="1" ht="13.5" customHeight="1" thickBot="1">
      <c r="A30" s="236"/>
      <c r="B30" s="72" t="s">
        <v>25</v>
      </c>
      <c r="C30" s="153">
        <v>7559</v>
      </c>
      <c r="D30" s="153">
        <v>0</v>
      </c>
      <c r="E30" s="153">
        <v>0</v>
      </c>
      <c r="F30" s="153">
        <v>0</v>
      </c>
      <c r="G30" s="153">
        <v>0</v>
      </c>
      <c r="H30" s="153">
        <v>0</v>
      </c>
      <c r="I30" s="153">
        <v>0</v>
      </c>
      <c r="J30" s="153">
        <v>7559</v>
      </c>
      <c r="K30" s="153" t="s">
        <v>259</v>
      </c>
      <c r="L30" s="153" t="s">
        <v>259</v>
      </c>
      <c r="M30" s="177" t="s">
        <v>329</v>
      </c>
      <c r="N30" s="237"/>
    </row>
    <row r="31" spans="1:14" s="71" customFormat="1" ht="13.5" customHeight="1" thickBot="1">
      <c r="A31" s="228" t="s">
        <v>36</v>
      </c>
      <c r="B31" s="74" t="s">
        <v>20</v>
      </c>
      <c r="C31" s="154">
        <v>22</v>
      </c>
      <c r="D31" s="154">
        <v>22</v>
      </c>
      <c r="E31" s="154">
        <v>0</v>
      </c>
      <c r="F31" s="154">
        <v>0</v>
      </c>
      <c r="G31" s="154">
        <v>0</v>
      </c>
      <c r="H31" s="154">
        <v>0</v>
      </c>
      <c r="I31" s="154">
        <v>0</v>
      </c>
      <c r="J31" s="154">
        <v>0</v>
      </c>
      <c r="K31" s="154" t="s">
        <v>259</v>
      </c>
      <c r="L31" s="154" t="s">
        <v>259</v>
      </c>
      <c r="M31" s="166" t="s">
        <v>21</v>
      </c>
      <c r="N31" s="229" t="s">
        <v>37</v>
      </c>
    </row>
    <row r="32" spans="1:14" s="71" customFormat="1" ht="13.5" customHeight="1" thickBot="1">
      <c r="A32" s="228"/>
      <c r="B32" s="74" t="s">
        <v>23</v>
      </c>
      <c r="C32" s="154">
        <v>16184</v>
      </c>
      <c r="D32" s="154">
        <v>16184</v>
      </c>
      <c r="E32" s="154">
        <v>0</v>
      </c>
      <c r="F32" s="154">
        <v>0</v>
      </c>
      <c r="G32" s="154">
        <v>0</v>
      </c>
      <c r="H32" s="154">
        <v>0</v>
      </c>
      <c r="I32" s="154">
        <v>0</v>
      </c>
      <c r="J32" s="154">
        <v>0</v>
      </c>
      <c r="K32" s="154" t="s">
        <v>259</v>
      </c>
      <c r="L32" s="154" t="s">
        <v>259</v>
      </c>
      <c r="M32" s="166" t="s">
        <v>328</v>
      </c>
      <c r="N32" s="229"/>
    </row>
    <row r="33" spans="1:14" s="71" customFormat="1" ht="13.5" customHeight="1" thickBot="1">
      <c r="A33" s="228"/>
      <c r="B33" s="74" t="s">
        <v>25</v>
      </c>
      <c r="C33" s="154">
        <v>4977</v>
      </c>
      <c r="D33" s="154">
        <v>4977</v>
      </c>
      <c r="E33" s="154">
        <v>0</v>
      </c>
      <c r="F33" s="154">
        <v>0</v>
      </c>
      <c r="G33" s="154">
        <v>0</v>
      </c>
      <c r="H33" s="154">
        <v>0</v>
      </c>
      <c r="I33" s="154">
        <v>0</v>
      </c>
      <c r="J33" s="154">
        <v>0</v>
      </c>
      <c r="K33" s="154" t="s">
        <v>259</v>
      </c>
      <c r="L33" s="154" t="s">
        <v>259</v>
      </c>
      <c r="M33" s="166" t="s">
        <v>329</v>
      </c>
      <c r="N33" s="229"/>
    </row>
    <row r="34" spans="1:14" s="71" customFormat="1" ht="13.5" customHeight="1" thickBot="1">
      <c r="A34" s="236" t="s">
        <v>42</v>
      </c>
      <c r="B34" s="72" t="s">
        <v>20</v>
      </c>
      <c r="C34" s="153">
        <v>1</v>
      </c>
      <c r="D34" s="153">
        <v>0</v>
      </c>
      <c r="E34" s="153">
        <v>0</v>
      </c>
      <c r="F34" s="153">
        <v>0</v>
      </c>
      <c r="G34" s="153">
        <v>0</v>
      </c>
      <c r="H34" s="153">
        <v>0</v>
      </c>
      <c r="I34" s="153">
        <v>0</v>
      </c>
      <c r="J34" s="153">
        <v>1</v>
      </c>
      <c r="K34" s="153" t="s">
        <v>259</v>
      </c>
      <c r="L34" s="153" t="s">
        <v>259</v>
      </c>
      <c r="M34" s="177" t="s">
        <v>21</v>
      </c>
      <c r="N34" s="237" t="s">
        <v>43</v>
      </c>
    </row>
    <row r="35" spans="1:14" s="71" customFormat="1" ht="13.5" customHeight="1" thickBot="1">
      <c r="A35" s="236"/>
      <c r="B35" s="72" t="s">
        <v>23</v>
      </c>
      <c r="C35" s="153">
        <v>26989</v>
      </c>
      <c r="D35" s="153">
        <v>0</v>
      </c>
      <c r="E35" s="153">
        <v>0</v>
      </c>
      <c r="F35" s="153">
        <v>0</v>
      </c>
      <c r="G35" s="153">
        <v>0</v>
      </c>
      <c r="H35" s="153">
        <v>0</v>
      </c>
      <c r="I35" s="153">
        <v>0</v>
      </c>
      <c r="J35" s="153">
        <v>26989</v>
      </c>
      <c r="K35" s="153" t="s">
        <v>259</v>
      </c>
      <c r="L35" s="153" t="s">
        <v>259</v>
      </c>
      <c r="M35" s="177" t="s">
        <v>328</v>
      </c>
      <c r="N35" s="237"/>
    </row>
    <row r="36" spans="1:14" s="71" customFormat="1" ht="13.5" customHeight="1" thickBot="1">
      <c r="A36" s="236"/>
      <c r="B36" s="72" t="s">
        <v>25</v>
      </c>
      <c r="C36" s="153">
        <v>15619</v>
      </c>
      <c r="D36" s="153">
        <v>0</v>
      </c>
      <c r="E36" s="153">
        <v>0</v>
      </c>
      <c r="F36" s="153">
        <v>0</v>
      </c>
      <c r="G36" s="153">
        <v>0</v>
      </c>
      <c r="H36" s="153">
        <v>0</v>
      </c>
      <c r="I36" s="153">
        <v>0</v>
      </c>
      <c r="J36" s="153">
        <v>15619</v>
      </c>
      <c r="K36" s="153" t="s">
        <v>259</v>
      </c>
      <c r="L36" s="153" t="s">
        <v>259</v>
      </c>
      <c r="M36" s="177" t="s">
        <v>329</v>
      </c>
      <c r="N36" s="237"/>
    </row>
    <row r="37" spans="1:14" s="71" customFormat="1" ht="13.5" customHeight="1" thickBot="1">
      <c r="A37" s="228" t="s">
        <v>44</v>
      </c>
      <c r="B37" s="74" t="s">
        <v>20</v>
      </c>
      <c r="C37" s="154">
        <v>81</v>
      </c>
      <c r="D37" s="154">
        <v>7</v>
      </c>
      <c r="E37" s="154">
        <v>0</v>
      </c>
      <c r="F37" s="154">
        <v>30</v>
      </c>
      <c r="G37" s="154">
        <v>0</v>
      </c>
      <c r="H37" s="154">
        <v>0</v>
      </c>
      <c r="I37" s="154">
        <v>41</v>
      </c>
      <c r="J37" s="154">
        <v>3</v>
      </c>
      <c r="K37" s="154" t="s">
        <v>259</v>
      </c>
      <c r="L37" s="154" t="s">
        <v>259</v>
      </c>
      <c r="M37" s="166" t="s">
        <v>21</v>
      </c>
      <c r="N37" s="229" t="s">
        <v>45</v>
      </c>
    </row>
    <row r="38" spans="1:14" s="71" customFormat="1" ht="13.5" customHeight="1" thickBot="1">
      <c r="A38" s="228"/>
      <c r="B38" s="74" t="s">
        <v>23</v>
      </c>
      <c r="C38" s="154">
        <v>2021551</v>
      </c>
      <c r="D38" s="154">
        <v>44480</v>
      </c>
      <c r="E38" s="154">
        <v>0</v>
      </c>
      <c r="F38" s="154">
        <v>1522355</v>
      </c>
      <c r="G38" s="154">
        <v>0</v>
      </c>
      <c r="H38" s="154">
        <v>0</v>
      </c>
      <c r="I38" s="154">
        <v>399794</v>
      </c>
      <c r="J38" s="154">
        <v>54922</v>
      </c>
      <c r="K38" s="154" t="s">
        <v>259</v>
      </c>
      <c r="L38" s="154" t="s">
        <v>259</v>
      </c>
      <c r="M38" s="166" t="s">
        <v>328</v>
      </c>
      <c r="N38" s="229"/>
    </row>
    <row r="39" spans="1:14" s="71" customFormat="1" ht="13.5" customHeight="1" thickBot="1">
      <c r="A39" s="228"/>
      <c r="B39" s="74" t="s">
        <v>25</v>
      </c>
      <c r="C39" s="154">
        <v>726437</v>
      </c>
      <c r="D39" s="154">
        <v>14346</v>
      </c>
      <c r="E39" s="154">
        <v>0</v>
      </c>
      <c r="F39" s="154">
        <v>487886</v>
      </c>
      <c r="G39" s="154">
        <v>0</v>
      </c>
      <c r="H39" s="154">
        <v>0</v>
      </c>
      <c r="I39" s="154">
        <v>201981</v>
      </c>
      <c r="J39" s="154">
        <v>22224</v>
      </c>
      <c r="K39" s="154" t="s">
        <v>259</v>
      </c>
      <c r="L39" s="154" t="s">
        <v>259</v>
      </c>
      <c r="M39" s="166" t="s">
        <v>329</v>
      </c>
      <c r="N39" s="229"/>
    </row>
    <row r="40" spans="1:14" s="71" customFormat="1" ht="13.5" customHeight="1" thickBot="1">
      <c r="A40" s="236" t="s">
        <v>48</v>
      </c>
      <c r="B40" s="72" t="s">
        <v>20</v>
      </c>
      <c r="C40" s="153">
        <v>2</v>
      </c>
      <c r="D40" s="153">
        <v>0</v>
      </c>
      <c r="E40" s="153">
        <v>0</v>
      </c>
      <c r="F40" s="153">
        <v>0</v>
      </c>
      <c r="G40" s="153">
        <v>0</v>
      </c>
      <c r="H40" s="153">
        <v>1</v>
      </c>
      <c r="I40" s="153">
        <v>0</v>
      </c>
      <c r="J40" s="153">
        <v>1</v>
      </c>
      <c r="K40" s="153" t="s">
        <v>259</v>
      </c>
      <c r="L40" s="153" t="s">
        <v>259</v>
      </c>
      <c r="M40" s="177" t="s">
        <v>21</v>
      </c>
      <c r="N40" s="237" t="s">
        <v>49</v>
      </c>
    </row>
    <row r="41" spans="1:14" s="71" customFormat="1" ht="13.5" customHeight="1" thickBot="1">
      <c r="A41" s="236"/>
      <c r="B41" s="72" t="s">
        <v>23</v>
      </c>
      <c r="C41" s="153">
        <v>45347</v>
      </c>
      <c r="D41" s="153">
        <v>0</v>
      </c>
      <c r="E41" s="153">
        <v>0</v>
      </c>
      <c r="F41" s="153">
        <v>0</v>
      </c>
      <c r="G41" s="153">
        <v>0</v>
      </c>
      <c r="H41" s="153">
        <v>18096</v>
      </c>
      <c r="I41" s="153">
        <v>0</v>
      </c>
      <c r="J41" s="153">
        <v>27251</v>
      </c>
      <c r="K41" s="153" t="s">
        <v>259</v>
      </c>
      <c r="L41" s="153" t="s">
        <v>259</v>
      </c>
      <c r="M41" s="177" t="s">
        <v>328</v>
      </c>
      <c r="N41" s="237"/>
    </row>
    <row r="42" spans="1:14" s="71" customFormat="1" ht="13.5" customHeight="1" thickBot="1">
      <c r="A42" s="236"/>
      <c r="B42" s="72" t="s">
        <v>25</v>
      </c>
      <c r="C42" s="153">
        <v>24792</v>
      </c>
      <c r="D42" s="153">
        <v>0</v>
      </c>
      <c r="E42" s="153">
        <v>0</v>
      </c>
      <c r="F42" s="153">
        <v>0</v>
      </c>
      <c r="G42" s="153">
        <v>0</v>
      </c>
      <c r="H42" s="153">
        <v>9649</v>
      </c>
      <c r="I42" s="153">
        <v>0</v>
      </c>
      <c r="J42" s="153">
        <v>15143</v>
      </c>
      <c r="K42" s="153" t="s">
        <v>259</v>
      </c>
      <c r="L42" s="153" t="s">
        <v>259</v>
      </c>
      <c r="M42" s="177" t="s">
        <v>329</v>
      </c>
      <c r="N42" s="237"/>
    </row>
    <row r="43" spans="1:14" s="71" customFormat="1" ht="13.5" customHeight="1" thickBot="1">
      <c r="A43" s="228" t="s">
        <v>50</v>
      </c>
      <c r="B43" s="74" t="s">
        <v>20</v>
      </c>
      <c r="C43" s="154">
        <v>4</v>
      </c>
      <c r="D43" s="154">
        <v>0</v>
      </c>
      <c r="E43" s="154">
        <v>0</v>
      </c>
      <c r="F43" s="154">
        <v>3</v>
      </c>
      <c r="G43" s="154">
        <v>0</v>
      </c>
      <c r="H43" s="154">
        <v>0</v>
      </c>
      <c r="I43" s="154">
        <v>0</v>
      </c>
      <c r="J43" s="154">
        <v>1</v>
      </c>
      <c r="K43" s="154" t="s">
        <v>259</v>
      </c>
      <c r="L43" s="154" t="s">
        <v>259</v>
      </c>
      <c r="M43" s="166" t="s">
        <v>21</v>
      </c>
      <c r="N43" s="229" t="s">
        <v>51</v>
      </c>
    </row>
    <row r="44" spans="1:14" s="71" customFormat="1" ht="13.5" customHeight="1" thickBot="1">
      <c r="A44" s="228"/>
      <c r="B44" s="74" t="s">
        <v>23</v>
      </c>
      <c r="C44" s="154">
        <v>189499</v>
      </c>
      <c r="D44" s="154">
        <v>0</v>
      </c>
      <c r="E44" s="154">
        <v>0</v>
      </c>
      <c r="F44" s="154">
        <v>167157</v>
      </c>
      <c r="G44" s="154">
        <v>0</v>
      </c>
      <c r="H44" s="154">
        <v>0</v>
      </c>
      <c r="I44" s="154">
        <v>0</v>
      </c>
      <c r="J44" s="154">
        <v>22342</v>
      </c>
      <c r="K44" s="154" t="s">
        <v>259</v>
      </c>
      <c r="L44" s="154" t="s">
        <v>259</v>
      </c>
      <c r="M44" s="166" t="s">
        <v>328</v>
      </c>
      <c r="N44" s="229"/>
    </row>
    <row r="45" spans="1:14" s="71" customFormat="1" ht="12.75" customHeight="1">
      <c r="A45" s="242"/>
      <c r="B45" s="91" t="s">
        <v>25</v>
      </c>
      <c r="C45" s="155">
        <v>74977</v>
      </c>
      <c r="D45" s="155">
        <v>0</v>
      </c>
      <c r="E45" s="155">
        <v>0</v>
      </c>
      <c r="F45" s="155">
        <v>62202</v>
      </c>
      <c r="G45" s="155">
        <v>0</v>
      </c>
      <c r="H45" s="155">
        <v>0</v>
      </c>
      <c r="I45" s="155">
        <v>0</v>
      </c>
      <c r="J45" s="155">
        <v>12775</v>
      </c>
      <c r="K45" s="155" t="s">
        <v>259</v>
      </c>
      <c r="L45" s="155" t="s">
        <v>259</v>
      </c>
      <c r="M45" s="167" t="s">
        <v>329</v>
      </c>
      <c r="N45" s="243"/>
    </row>
    <row r="46" spans="1:14" s="71" customFormat="1" ht="13.5" customHeight="1" thickBot="1">
      <c r="A46" s="240" t="s">
        <v>52</v>
      </c>
      <c r="B46" s="125" t="s">
        <v>20</v>
      </c>
      <c r="C46" s="169">
        <v>1</v>
      </c>
      <c r="D46" s="169">
        <v>0</v>
      </c>
      <c r="E46" s="169">
        <v>0</v>
      </c>
      <c r="F46" s="169">
        <v>0</v>
      </c>
      <c r="G46" s="169">
        <v>0</v>
      </c>
      <c r="H46" s="169">
        <v>0</v>
      </c>
      <c r="I46" s="169">
        <v>0</v>
      </c>
      <c r="J46" s="169">
        <v>1</v>
      </c>
      <c r="K46" s="169" t="s">
        <v>259</v>
      </c>
      <c r="L46" s="169" t="s">
        <v>259</v>
      </c>
      <c r="M46" s="179" t="s">
        <v>21</v>
      </c>
      <c r="N46" s="241" t="s">
        <v>53</v>
      </c>
    </row>
    <row r="47" spans="1:14" s="71" customFormat="1" ht="13.5" customHeight="1" thickBot="1">
      <c r="A47" s="236"/>
      <c r="B47" s="72" t="s">
        <v>23</v>
      </c>
      <c r="C47" s="153">
        <v>26060</v>
      </c>
      <c r="D47" s="153">
        <v>0</v>
      </c>
      <c r="E47" s="153">
        <v>0</v>
      </c>
      <c r="F47" s="153">
        <v>0</v>
      </c>
      <c r="G47" s="153">
        <v>0</v>
      </c>
      <c r="H47" s="153">
        <v>0</v>
      </c>
      <c r="I47" s="153">
        <v>0</v>
      </c>
      <c r="J47" s="153">
        <v>26060</v>
      </c>
      <c r="K47" s="153" t="s">
        <v>259</v>
      </c>
      <c r="L47" s="153" t="s">
        <v>259</v>
      </c>
      <c r="M47" s="180" t="s">
        <v>328</v>
      </c>
      <c r="N47" s="237"/>
    </row>
    <row r="48" spans="1:14" s="71" customFormat="1" ht="13.5" customHeight="1" thickBot="1">
      <c r="A48" s="236"/>
      <c r="B48" s="72" t="s">
        <v>25</v>
      </c>
      <c r="C48" s="153">
        <v>14872</v>
      </c>
      <c r="D48" s="153">
        <v>0</v>
      </c>
      <c r="E48" s="153">
        <v>0</v>
      </c>
      <c r="F48" s="153">
        <v>0</v>
      </c>
      <c r="G48" s="153">
        <v>0</v>
      </c>
      <c r="H48" s="153">
        <v>0</v>
      </c>
      <c r="I48" s="153">
        <v>0</v>
      </c>
      <c r="J48" s="153">
        <v>14872</v>
      </c>
      <c r="K48" s="153" t="s">
        <v>259</v>
      </c>
      <c r="L48" s="153" t="s">
        <v>259</v>
      </c>
      <c r="M48" s="180" t="s">
        <v>329</v>
      </c>
      <c r="N48" s="237"/>
    </row>
    <row r="49" spans="1:14" s="71" customFormat="1" ht="13.5" customHeight="1" thickBot="1">
      <c r="A49" s="228" t="s">
        <v>54</v>
      </c>
      <c r="B49" s="74" t="s">
        <v>20</v>
      </c>
      <c r="C49" s="154">
        <v>29</v>
      </c>
      <c r="D49" s="154">
        <v>2</v>
      </c>
      <c r="E49" s="154">
        <v>0</v>
      </c>
      <c r="F49" s="154">
        <v>0</v>
      </c>
      <c r="G49" s="154">
        <v>0</v>
      </c>
      <c r="H49" s="154">
        <v>0</v>
      </c>
      <c r="I49" s="154">
        <v>25</v>
      </c>
      <c r="J49" s="154">
        <v>2</v>
      </c>
      <c r="K49" s="154" t="s">
        <v>259</v>
      </c>
      <c r="L49" s="154" t="s">
        <v>259</v>
      </c>
      <c r="M49" s="166" t="s">
        <v>21</v>
      </c>
      <c r="N49" s="229" t="s">
        <v>55</v>
      </c>
    </row>
    <row r="50" spans="1:14" s="71" customFormat="1" ht="13.5" customHeight="1" thickBot="1">
      <c r="A50" s="228"/>
      <c r="B50" s="74" t="s">
        <v>23</v>
      </c>
      <c r="C50" s="154">
        <v>419165</v>
      </c>
      <c r="D50" s="154">
        <v>302</v>
      </c>
      <c r="E50" s="154">
        <v>0</v>
      </c>
      <c r="F50" s="154">
        <v>0</v>
      </c>
      <c r="G50" s="154">
        <v>0</v>
      </c>
      <c r="H50" s="154">
        <v>0</v>
      </c>
      <c r="I50" s="154">
        <v>385817</v>
      </c>
      <c r="J50" s="154">
        <v>33046</v>
      </c>
      <c r="K50" s="154" t="s">
        <v>259</v>
      </c>
      <c r="L50" s="154" t="s">
        <v>259</v>
      </c>
      <c r="M50" s="166" t="s">
        <v>328</v>
      </c>
      <c r="N50" s="229"/>
    </row>
    <row r="51" spans="1:14" s="71" customFormat="1" ht="13.5" customHeight="1" thickBot="1">
      <c r="A51" s="228"/>
      <c r="B51" s="74" t="s">
        <v>25</v>
      </c>
      <c r="C51" s="154">
        <v>190949</v>
      </c>
      <c r="D51" s="154">
        <v>175</v>
      </c>
      <c r="E51" s="154">
        <v>0</v>
      </c>
      <c r="F51" s="154">
        <v>0</v>
      </c>
      <c r="G51" s="154">
        <v>0</v>
      </c>
      <c r="H51" s="154">
        <v>0</v>
      </c>
      <c r="I51" s="154">
        <v>175432</v>
      </c>
      <c r="J51" s="154">
        <v>15342</v>
      </c>
      <c r="K51" s="154" t="s">
        <v>259</v>
      </c>
      <c r="L51" s="154" t="s">
        <v>259</v>
      </c>
      <c r="M51" s="166" t="s">
        <v>329</v>
      </c>
      <c r="N51" s="229"/>
    </row>
    <row r="52" spans="1:14" s="71" customFormat="1" ht="13.5" customHeight="1" thickBot="1">
      <c r="A52" s="236" t="s">
        <v>56</v>
      </c>
      <c r="B52" s="72" t="s">
        <v>20</v>
      </c>
      <c r="C52" s="153">
        <v>5</v>
      </c>
      <c r="D52" s="153">
        <v>2</v>
      </c>
      <c r="E52" s="153">
        <v>0</v>
      </c>
      <c r="F52" s="153">
        <v>0</v>
      </c>
      <c r="G52" s="153">
        <v>0</v>
      </c>
      <c r="H52" s="153">
        <v>0</v>
      </c>
      <c r="I52" s="153">
        <v>0</v>
      </c>
      <c r="J52" s="153">
        <v>3</v>
      </c>
      <c r="K52" s="153" t="s">
        <v>259</v>
      </c>
      <c r="L52" s="153" t="s">
        <v>259</v>
      </c>
      <c r="M52" s="177" t="s">
        <v>21</v>
      </c>
      <c r="N52" s="237" t="s">
        <v>57</v>
      </c>
    </row>
    <row r="53" spans="1:14" s="71" customFormat="1" ht="13.5" customHeight="1" thickBot="1">
      <c r="A53" s="236"/>
      <c r="B53" s="72" t="s">
        <v>23</v>
      </c>
      <c r="C53" s="153">
        <v>61549</v>
      </c>
      <c r="D53" s="153">
        <v>33430</v>
      </c>
      <c r="E53" s="153">
        <v>0</v>
      </c>
      <c r="F53" s="153">
        <v>0</v>
      </c>
      <c r="G53" s="153">
        <v>0</v>
      </c>
      <c r="H53" s="153">
        <v>0</v>
      </c>
      <c r="I53" s="153">
        <v>0</v>
      </c>
      <c r="J53" s="153">
        <v>28119</v>
      </c>
      <c r="K53" s="153" t="s">
        <v>259</v>
      </c>
      <c r="L53" s="153" t="s">
        <v>259</v>
      </c>
      <c r="M53" s="177" t="s">
        <v>328</v>
      </c>
      <c r="N53" s="237"/>
    </row>
    <row r="54" spans="1:14" s="71" customFormat="1" ht="13.5" customHeight="1" thickBot="1">
      <c r="A54" s="236"/>
      <c r="B54" s="72" t="s">
        <v>25</v>
      </c>
      <c r="C54" s="153">
        <v>33720</v>
      </c>
      <c r="D54" s="153">
        <v>20858</v>
      </c>
      <c r="E54" s="153">
        <v>0</v>
      </c>
      <c r="F54" s="153">
        <v>0</v>
      </c>
      <c r="G54" s="153">
        <v>0</v>
      </c>
      <c r="H54" s="153">
        <v>0</v>
      </c>
      <c r="I54" s="153">
        <v>0</v>
      </c>
      <c r="J54" s="153">
        <v>12862</v>
      </c>
      <c r="K54" s="153" t="s">
        <v>259</v>
      </c>
      <c r="L54" s="153" t="s">
        <v>259</v>
      </c>
      <c r="M54" s="177" t="s">
        <v>329</v>
      </c>
      <c r="N54" s="237"/>
    </row>
    <row r="55" spans="1:14" s="71" customFormat="1" ht="13.5" customHeight="1" thickBot="1">
      <c r="A55" s="228" t="s">
        <v>58</v>
      </c>
      <c r="B55" s="74" t="s">
        <v>20</v>
      </c>
      <c r="C55" s="154">
        <v>82</v>
      </c>
      <c r="D55" s="154">
        <v>79</v>
      </c>
      <c r="E55" s="154">
        <v>0</v>
      </c>
      <c r="F55" s="154">
        <v>1</v>
      </c>
      <c r="G55" s="154">
        <v>0</v>
      </c>
      <c r="H55" s="154">
        <v>0</v>
      </c>
      <c r="I55" s="154">
        <v>1</v>
      </c>
      <c r="J55" s="154">
        <v>1</v>
      </c>
      <c r="K55" s="154" t="s">
        <v>259</v>
      </c>
      <c r="L55" s="154" t="s">
        <v>259</v>
      </c>
      <c r="M55" s="166" t="s">
        <v>21</v>
      </c>
      <c r="N55" s="229" t="s">
        <v>59</v>
      </c>
    </row>
    <row r="56" spans="1:14" s="71" customFormat="1" ht="13.5" customHeight="1" thickBot="1">
      <c r="A56" s="228"/>
      <c r="B56" s="74" t="s">
        <v>23</v>
      </c>
      <c r="C56" s="154">
        <v>185153</v>
      </c>
      <c r="D56" s="154">
        <v>153701</v>
      </c>
      <c r="E56" s="154">
        <v>0</v>
      </c>
      <c r="F56" s="154">
        <v>3832</v>
      </c>
      <c r="G56" s="154">
        <v>0</v>
      </c>
      <c r="H56" s="154">
        <v>0</v>
      </c>
      <c r="I56" s="154">
        <v>23722</v>
      </c>
      <c r="J56" s="154">
        <v>3898</v>
      </c>
      <c r="K56" s="154" t="s">
        <v>259</v>
      </c>
      <c r="L56" s="154" t="s">
        <v>259</v>
      </c>
      <c r="M56" s="166" t="s">
        <v>328</v>
      </c>
      <c r="N56" s="229"/>
    </row>
    <row r="57" spans="1:14" s="71" customFormat="1" ht="13.5" customHeight="1" thickBot="1">
      <c r="A57" s="228"/>
      <c r="B57" s="74" t="s">
        <v>25</v>
      </c>
      <c r="C57" s="154">
        <v>59043</v>
      </c>
      <c r="D57" s="154">
        <v>46881</v>
      </c>
      <c r="E57" s="154">
        <v>0</v>
      </c>
      <c r="F57" s="154">
        <v>1149</v>
      </c>
      <c r="G57" s="154">
        <v>0</v>
      </c>
      <c r="H57" s="154">
        <v>0</v>
      </c>
      <c r="I57" s="154">
        <v>9843</v>
      </c>
      <c r="J57" s="154">
        <v>1170</v>
      </c>
      <c r="K57" s="154" t="s">
        <v>259</v>
      </c>
      <c r="L57" s="154" t="s">
        <v>259</v>
      </c>
      <c r="M57" s="166" t="s">
        <v>329</v>
      </c>
      <c r="N57" s="229"/>
    </row>
    <row r="58" spans="1:14" s="71" customFormat="1" ht="13.5" customHeight="1" thickBot="1">
      <c r="A58" s="236" t="s">
        <v>99</v>
      </c>
      <c r="B58" s="72" t="s">
        <v>20</v>
      </c>
      <c r="C58" s="153">
        <v>16</v>
      </c>
      <c r="D58" s="153">
        <v>6</v>
      </c>
      <c r="E58" s="153">
        <v>0</v>
      </c>
      <c r="F58" s="153">
        <v>5</v>
      </c>
      <c r="G58" s="153">
        <v>0</v>
      </c>
      <c r="H58" s="153">
        <v>0</v>
      </c>
      <c r="I58" s="153">
        <v>2</v>
      </c>
      <c r="J58" s="153">
        <v>3</v>
      </c>
      <c r="K58" s="153" t="s">
        <v>259</v>
      </c>
      <c r="L58" s="153" t="s">
        <v>259</v>
      </c>
      <c r="M58" s="177" t="s">
        <v>21</v>
      </c>
      <c r="N58" s="237" t="s">
        <v>100</v>
      </c>
    </row>
    <row r="59" spans="1:14" s="71" customFormat="1" ht="13.5" customHeight="1" thickBot="1">
      <c r="A59" s="236"/>
      <c r="B59" s="72" t="s">
        <v>23</v>
      </c>
      <c r="C59" s="153">
        <v>161328</v>
      </c>
      <c r="D59" s="153">
        <v>14172</v>
      </c>
      <c r="E59" s="153">
        <v>0</v>
      </c>
      <c r="F59" s="153">
        <v>98421</v>
      </c>
      <c r="G59" s="153">
        <v>0</v>
      </c>
      <c r="H59" s="153">
        <v>0</v>
      </c>
      <c r="I59" s="153">
        <v>25974</v>
      </c>
      <c r="J59" s="153">
        <v>22761</v>
      </c>
      <c r="K59" s="153" t="s">
        <v>259</v>
      </c>
      <c r="L59" s="153" t="s">
        <v>259</v>
      </c>
      <c r="M59" s="177" t="s">
        <v>328</v>
      </c>
      <c r="N59" s="237"/>
    </row>
    <row r="60" spans="1:14" s="71" customFormat="1" ht="13.5" customHeight="1" thickBot="1">
      <c r="A60" s="236"/>
      <c r="B60" s="72" t="s">
        <v>25</v>
      </c>
      <c r="C60" s="153">
        <v>77932</v>
      </c>
      <c r="D60" s="153">
        <v>6332</v>
      </c>
      <c r="E60" s="153">
        <v>0</v>
      </c>
      <c r="F60" s="153">
        <v>46437</v>
      </c>
      <c r="G60" s="153">
        <v>0</v>
      </c>
      <c r="H60" s="153">
        <v>0</v>
      </c>
      <c r="I60" s="153">
        <v>13652</v>
      </c>
      <c r="J60" s="153">
        <v>11511</v>
      </c>
      <c r="K60" s="153" t="s">
        <v>259</v>
      </c>
      <c r="L60" s="153" t="s">
        <v>259</v>
      </c>
      <c r="M60" s="177" t="s">
        <v>329</v>
      </c>
      <c r="N60" s="237"/>
    </row>
    <row r="61" spans="1:14" s="71" customFormat="1" ht="13.5" customHeight="1" thickBot="1">
      <c r="A61" s="228" t="s">
        <v>60</v>
      </c>
      <c r="B61" s="74" t="s">
        <v>20</v>
      </c>
      <c r="C61" s="154">
        <v>18</v>
      </c>
      <c r="D61" s="154">
        <v>1</v>
      </c>
      <c r="E61" s="154">
        <v>0</v>
      </c>
      <c r="F61" s="154">
        <v>6</v>
      </c>
      <c r="G61" s="154">
        <v>0</v>
      </c>
      <c r="H61" s="154">
        <v>1</v>
      </c>
      <c r="I61" s="154">
        <v>0</v>
      </c>
      <c r="J61" s="154">
        <v>10</v>
      </c>
      <c r="K61" s="154" t="s">
        <v>259</v>
      </c>
      <c r="L61" s="154" t="s">
        <v>259</v>
      </c>
      <c r="M61" s="166" t="s">
        <v>21</v>
      </c>
      <c r="N61" s="229" t="s">
        <v>61</v>
      </c>
    </row>
    <row r="62" spans="1:14" s="71" customFormat="1" ht="13.5" customHeight="1" thickBot="1">
      <c r="A62" s="228"/>
      <c r="B62" s="74" t="s">
        <v>23</v>
      </c>
      <c r="C62" s="154">
        <v>426077</v>
      </c>
      <c r="D62" s="154">
        <v>3832</v>
      </c>
      <c r="E62" s="154">
        <v>0</v>
      </c>
      <c r="F62" s="154">
        <v>262860</v>
      </c>
      <c r="G62" s="154">
        <v>0</v>
      </c>
      <c r="H62" s="154">
        <v>17019</v>
      </c>
      <c r="I62" s="154">
        <v>0</v>
      </c>
      <c r="J62" s="154">
        <v>142366</v>
      </c>
      <c r="K62" s="154" t="s">
        <v>259</v>
      </c>
      <c r="L62" s="154" t="s">
        <v>259</v>
      </c>
      <c r="M62" s="166" t="s">
        <v>328</v>
      </c>
      <c r="N62" s="229"/>
    </row>
    <row r="63" spans="1:14" s="71" customFormat="1" ht="13.5" customHeight="1" thickBot="1">
      <c r="A63" s="228"/>
      <c r="B63" s="74" t="s">
        <v>25</v>
      </c>
      <c r="C63" s="154">
        <v>164494</v>
      </c>
      <c r="D63" s="154">
        <v>1149</v>
      </c>
      <c r="E63" s="154">
        <v>0</v>
      </c>
      <c r="F63" s="154">
        <v>78858</v>
      </c>
      <c r="G63" s="154">
        <v>0</v>
      </c>
      <c r="H63" s="154">
        <v>10108</v>
      </c>
      <c r="I63" s="154">
        <v>0</v>
      </c>
      <c r="J63" s="154">
        <v>74379</v>
      </c>
      <c r="K63" s="154" t="s">
        <v>259</v>
      </c>
      <c r="L63" s="154" t="s">
        <v>259</v>
      </c>
      <c r="M63" s="166" t="s">
        <v>329</v>
      </c>
      <c r="N63" s="229"/>
    </row>
    <row r="64" spans="1:14" s="71" customFormat="1" ht="13.5" customHeight="1" thickBot="1">
      <c r="A64" s="236" t="s">
        <v>62</v>
      </c>
      <c r="B64" s="72" t="s">
        <v>20</v>
      </c>
      <c r="C64" s="153">
        <v>18</v>
      </c>
      <c r="D64" s="153">
        <v>0</v>
      </c>
      <c r="E64" s="153">
        <v>0</v>
      </c>
      <c r="F64" s="153">
        <v>18</v>
      </c>
      <c r="G64" s="153">
        <v>0</v>
      </c>
      <c r="H64" s="153">
        <v>0</v>
      </c>
      <c r="I64" s="153">
        <v>0</v>
      </c>
      <c r="J64" s="153">
        <v>0</v>
      </c>
      <c r="K64" s="153" t="s">
        <v>259</v>
      </c>
      <c r="L64" s="153" t="s">
        <v>259</v>
      </c>
      <c r="M64" s="177" t="s">
        <v>21</v>
      </c>
      <c r="N64" s="237" t="s">
        <v>63</v>
      </c>
    </row>
    <row r="65" spans="1:14" s="71" customFormat="1" ht="13.5" customHeight="1" thickBot="1">
      <c r="A65" s="236"/>
      <c r="B65" s="72" t="s">
        <v>23</v>
      </c>
      <c r="C65" s="153">
        <v>1120854</v>
      </c>
      <c r="D65" s="153">
        <v>0</v>
      </c>
      <c r="E65" s="153">
        <v>0</v>
      </c>
      <c r="F65" s="153">
        <v>1120854</v>
      </c>
      <c r="G65" s="153">
        <v>0</v>
      </c>
      <c r="H65" s="153">
        <v>0</v>
      </c>
      <c r="I65" s="153">
        <v>0</v>
      </c>
      <c r="J65" s="153">
        <v>0</v>
      </c>
      <c r="K65" s="153" t="s">
        <v>259</v>
      </c>
      <c r="L65" s="153" t="s">
        <v>259</v>
      </c>
      <c r="M65" s="177" t="s">
        <v>328</v>
      </c>
      <c r="N65" s="237"/>
    </row>
    <row r="66" spans="1:14" s="71" customFormat="1" ht="13.5" customHeight="1" thickBot="1">
      <c r="A66" s="236"/>
      <c r="B66" s="72" t="s">
        <v>25</v>
      </c>
      <c r="C66" s="153">
        <v>337280</v>
      </c>
      <c r="D66" s="153">
        <v>0</v>
      </c>
      <c r="E66" s="153">
        <v>0</v>
      </c>
      <c r="F66" s="153">
        <v>337280</v>
      </c>
      <c r="G66" s="153">
        <v>0</v>
      </c>
      <c r="H66" s="153">
        <v>0</v>
      </c>
      <c r="I66" s="153">
        <v>0</v>
      </c>
      <c r="J66" s="153">
        <v>0</v>
      </c>
      <c r="K66" s="153" t="s">
        <v>259</v>
      </c>
      <c r="L66" s="153" t="s">
        <v>259</v>
      </c>
      <c r="M66" s="177" t="s">
        <v>329</v>
      </c>
      <c r="N66" s="237"/>
    </row>
    <row r="67" spans="1:14" s="71" customFormat="1" ht="13.5" customHeight="1" thickBot="1">
      <c r="A67" s="228" t="s">
        <v>146</v>
      </c>
      <c r="B67" s="74" t="s">
        <v>20</v>
      </c>
      <c r="C67" s="154">
        <v>5</v>
      </c>
      <c r="D67" s="154">
        <v>1</v>
      </c>
      <c r="E67" s="154">
        <v>0</v>
      </c>
      <c r="F67" s="154">
        <v>1</v>
      </c>
      <c r="G67" s="154">
        <v>1</v>
      </c>
      <c r="H67" s="154">
        <v>1</v>
      </c>
      <c r="I67" s="154">
        <v>0</v>
      </c>
      <c r="J67" s="154">
        <v>1</v>
      </c>
      <c r="K67" s="154" t="s">
        <v>259</v>
      </c>
      <c r="L67" s="154" t="s">
        <v>259</v>
      </c>
      <c r="M67" s="166" t="s">
        <v>21</v>
      </c>
      <c r="N67" s="229" t="s">
        <v>147</v>
      </c>
    </row>
    <row r="68" spans="1:14" s="71" customFormat="1" ht="13.5" customHeight="1" thickBot="1">
      <c r="A68" s="228"/>
      <c r="B68" s="74" t="s">
        <v>23</v>
      </c>
      <c r="C68" s="154">
        <v>21383</v>
      </c>
      <c r="D68" s="154">
        <v>1777</v>
      </c>
      <c r="E68" s="154">
        <v>0</v>
      </c>
      <c r="F68" s="154">
        <v>2580</v>
      </c>
      <c r="G68" s="154">
        <v>1895</v>
      </c>
      <c r="H68" s="154">
        <v>11147</v>
      </c>
      <c r="I68" s="154">
        <v>0</v>
      </c>
      <c r="J68" s="154">
        <v>3984</v>
      </c>
      <c r="K68" s="154" t="s">
        <v>259</v>
      </c>
      <c r="L68" s="154" t="s">
        <v>259</v>
      </c>
      <c r="M68" s="166" t="s">
        <v>328</v>
      </c>
      <c r="N68" s="229"/>
    </row>
    <row r="69" spans="1:14" s="71" customFormat="1" ht="13.5" customHeight="1" thickBot="1">
      <c r="A69" s="228"/>
      <c r="B69" s="74" t="s">
        <v>25</v>
      </c>
      <c r="C69" s="154">
        <v>13282</v>
      </c>
      <c r="D69" s="154">
        <v>1102</v>
      </c>
      <c r="E69" s="154">
        <v>0</v>
      </c>
      <c r="F69" s="154">
        <v>1434</v>
      </c>
      <c r="G69" s="154">
        <v>1127</v>
      </c>
      <c r="H69" s="154">
        <v>7373</v>
      </c>
      <c r="I69" s="154">
        <v>0</v>
      </c>
      <c r="J69" s="154">
        <v>2246</v>
      </c>
      <c r="K69" s="154" t="s">
        <v>259</v>
      </c>
      <c r="L69" s="154" t="s">
        <v>259</v>
      </c>
      <c r="M69" s="166" t="s">
        <v>329</v>
      </c>
      <c r="N69" s="229"/>
    </row>
    <row r="70" spans="1:14" s="71" customFormat="1" ht="13.5" customHeight="1" thickBot="1">
      <c r="A70" s="236" t="s">
        <v>341</v>
      </c>
      <c r="B70" s="72" t="s">
        <v>20</v>
      </c>
      <c r="C70" s="153">
        <v>1</v>
      </c>
      <c r="D70" s="153">
        <v>0</v>
      </c>
      <c r="E70" s="153">
        <v>0</v>
      </c>
      <c r="F70" s="153">
        <v>0</v>
      </c>
      <c r="G70" s="153">
        <v>1</v>
      </c>
      <c r="H70" s="153">
        <v>0</v>
      </c>
      <c r="I70" s="153">
        <v>0</v>
      </c>
      <c r="J70" s="153">
        <v>0</v>
      </c>
      <c r="K70" s="153" t="s">
        <v>259</v>
      </c>
      <c r="L70" s="153" t="s">
        <v>259</v>
      </c>
      <c r="M70" s="177" t="s">
        <v>21</v>
      </c>
      <c r="N70" s="237" t="s">
        <v>344</v>
      </c>
    </row>
    <row r="71" spans="1:14" s="71" customFormat="1" ht="13.5" customHeight="1" thickBot="1">
      <c r="A71" s="236"/>
      <c r="B71" s="72" t="s">
        <v>23</v>
      </c>
      <c r="C71" s="153">
        <v>2160</v>
      </c>
      <c r="D71" s="153">
        <v>0</v>
      </c>
      <c r="E71" s="153">
        <v>0</v>
      </c>
      <c r="F71" s="153">
        <v>0</v>
      </c>
      <c r="G71" s="153">
        <v>2160</v>
      </c>
      <c r="H71" s="153">
        <v>0</v>
      </c>
      <c r="I71" s="153">
        <v>0</v>
      </c>
      <c r="J71" s="153">
        <v>0</v>
      </c>
      <c r="K71" s="153" t="s">
        <v>259</v>
      </c>
      <c r="L71" s="153" t="s">
        <v>259</v>
      </c>
      <c r="M71" s="177" t="s">
        <v>328</v>
      </c>
      <c r="N71" s="237"/>
    </row>
    <row r="72" spans="1:14" s="71" customFormat="1" ht="13.5" customHeight="1" thickBot="1">
      <c r="A72" s="236"/>
      <c r="B72" s="72" t="s">
        <v>25</v>
      </c>
      <c r="C72" s="153">
        <v>1309</v>
      </c>
      <c r="D72" s="153">
        <v>0</v>
      </c>
      <c r="E72" s="153">
        <v>0</v>
      </c>
      <c r="F72" s="153">
        <v>0</v>
      </c>
      <c r="G72" s="153">
        <v>1309</v>
      </c>
      <c r="H72" s="153">
        <v>0</v>
      </c>
      <c r="I72" s="153">
        <v>0</v>
      </c>
      <c r="J72" s="153">
        <v>0</v>
      </c>
      <c r="K72" s="153" t="s">
        <v>259</v>
      </c>
      <c r="L72" s="153" t="s">
        <v>259</v>
      </c>
      <c r="M72" s="177" t="s">
        <v>329</v>
      </c>
      <c r="N72" s="237"/>
    </row>
    <row r="73" spans="1:14" s="71" customFormat="1" ht="13.5" customHeight="1" thickBot="1">
      <c r="A73" s="228" t="s">
        <v>223</v>
      </c>
      <c r="B73" s="74" t="s">
        <v>20</v>
      </c>
      <c r="C73" s="154">
        <v>3</v>
      </c>
      <c r="D73" s="154">
        <v>0</v>
      </c>
      <c r="E73" s="154">
        <v>0</v>
      </c>
      <c r="F73" s="154">
        <v>0</v>
      </c>
      <c r="G73" s="154">
        <v>3</v>
      </c>
      <c r="H73" s="154">
        <v>0</v>
      </c>
      <c r="I73" s="154">
        <v>0</v>
      </c>
      <c r="J73" s="154">
        <v>0</v>
      </c>
      <c r="K73" s="154" t="s">
        <v>259</v>
      </c>
      <c r="L73" s="154" t="s">
        <v>259</v>
      </c>
      <c r="M73" s="166" t="s">
        <v>21</v>
      </c>
      <c r="N73" s="229" t="s">
        <v>224</v>
      </c>
    </row>
    <row r="74" spans="1:14" s="71" customFormat="1" ht="13.5" customHeight="1" thickBot="1">
      <c r="A74" s="228"/>
      <c r="B74" s="74" t="s">
        <v>23</v>
      </c>
      <c r="C74" s="154">
        <v>6072</v>
      </c>
      <c r="D74" s="154">
        <v>0</v>
      </c>
      <c r="E74" s="154">
        <v>0</v>
      </c>
      <c r="F74" s="154">
        <v>0</v>
      </c>
      <c r="G74" s="154">
        <v>6072</v>
      </c>
      <c r="H74" s="154">
        <v>0</v>
      </c>
      <c r="I74" s="154">
        <v>0</v>
      </c>
      <c r="J74" s="154">
        <v>0</v>
      </c>
      <c r="K74" s="154" t="s">
        <v>259</v>
      </c>
      <c r="L74" s="154" t="s">
        <v>259</v>
      </c>
      <c r="M74" s="166" t="s">
        <v>328</v>
      </c>
      <c r="N74" s="229"/>
    </row>
    <row r="75" spans="1:14" s="71" customFormat="1" ht="13.5" customHeight="1" thickBot="1">
      <c r="A75" s="228"/>
      <c r="B75" s="74" t="s">
        <v>25</v>
      </c>
      <c r="C75" s="154">
        <v>3138</v>
      </c>
      <c r="D75" s="154">
        <v>0</v>
      </c>
      <c r="E75" s="154">
        <v>0</v>
      </c>
      <c r="F75" s="154">
        <v>0</v>
      </c>
      <c r="G75" s="154">
        <v>3138</v>
      </c>
      <c r="H75" s="154">
        <v>0</v>
      </c>
      <c r="I75" s="154">
        <v>0</v>
      </c>
      <c r="J75" s="154">
        <v>0</v>
      </c>
      <c r="K75" s="154" t="s">
        <v>259</v>
      </c>
      <c r="L75" s="154" t="s">
        <v>259</v>
      </c>
      <c r="M75" s="166" t="s">
        <v>329</v>
      </c>
      <c r="N75" s="229"/>
    </row>
    <row r="76" spans="1:14" s="71" customFormat="1" ht="13.5" customHeight="1" thickBot="1">
      <c r="A76" s="236" t="s">
        <v>64</v>
      </c>
      <c r="B76" s="72" t="s">
        <v>20</v>
      </c>
      <c r="C76" s="153">
        <v>95</v>
      </c>
      <c r="D76" s="153">
        <v>0</v>
      </c>
      <c r="E76" s="153">
        <v>1</v>
      </c>
      <c r="F76" s="153">
        <v>6</v>
      </c>
      <c r="G76" s="153">
        <v>0</v>
      </c>
      <c r="H76" s="153">
        <v>0</v>
      </c>
      <c r="I76" s="153">
        <v>81</v>
      </c>
      <c r="J76" s="153">
        <v>7</v>
      </c>
      <c r="K76" s="153" t="s">
        <v>259</v>
      </c>
      <c r="L76" s="153" t="s">
        <v>259</v>
      </c>
      <c r="M76" s="177" t="s">
        <v>21</v>
      </c>
      <c r="N76" s="237" t="s">
        <v>65</v>
      </c>
    </row>
    <row r="77" spans="1:14" s="71" customFormat="1" ht="13.5" customHeight="1" thickBot="1">
      <c r="A77" s="236"/>
      <c r="B77" s="72" t="s">
        <v>23</v>
      </c>
      <c r="C77" s="153">
        <v>1145095</v>
      </c>
      <c r="D77" s="153">
        <v>0</v>
      </c>
      <c r="E77" s="153">
        <v>42830</v>
      </c>
      <c r="F77" s="153">
        <v>296216</v>
      </c>
      <c r="G77" s="153">
        <v>0</v>
      </c>
      <c r="H77" s="153">
        <v>0</v>
      </c>
      <c r="I77" s="153">
        <v>658270</v>
      </c>
      <c r="J77" s="153">
        <v>147779</v>
      </c>
      <c r="K77" s="153" t="s">
        <v>259</v>
      </c>
      <c r="L77" s="153" t="s">
        <v>259</v>
      </c>
      <c r="M77" s="177" t="s">
        <v>328</v>
      </c>
      <c r="N77" s="237"/>
    </row>
    <row r="78" spans="1:14" s="71" customFormat="1" ht="13.5" customHeight="1" thickBot="1">
      <c r="A78" s="236"/>
      <c r="B78" s="72" t="s">
        <v>25</v>
      </c>
      <c r="C78" s="153">
        <v>518100</v>
      </c>
      <c r="D78" s="153">
        <v>0</v>
      </c>
      <c r="E78" s="153">
        <v>14406</v>
      </c>
      <c r="F78" s="153">
        <v>89681</v>
      </c>
      <c r="G78" s="153">
        <v>0</v>
      </c>
      <c r="H78" s="153">
        <v>0</v>
      </c>
      <c r="I78" s="153">
        <v>336147</v>
      </c>
      <c r="J78" s="153">
        <v>77866</v>
      </c>
      <c r="K78" s="153" t="s">
        <v>259</v>
      </c>
      <c r="L78" s="153" t="s">
        <v>259</v>
      </c>
      <c r="M78" s="177" t="s">
        <v>329</v>
      </c>
      <c r="N78" s="237"/>
    </row>
    <row r="79" spans="1:14" s="71" customFormat="1" ht="13.5" customHeight="1" thickBot="1">
      <c r="A79" s="228" t="s">
        <v>101</v>
      </c>
      <c r="B79" s="74" t="s">
        <v>20</v>
      </c>
      <c r="C79" s="154">
        <v>4</v>
      </c>
      <c r="D79" s="154">
        <v>2</v>
      </c>
      <c r="E79" s="154">
        <v>0</v>
      </c>
      <c r="F79" s="154">
        <v>2</v>
      </c>
      <c r="G79" s="154">
        <v>0</v>
      </c>
      <c r="H79" s="154">
        <v>0</v>
      </c>
      <c r="I79" s="154">
        <v>0</v>
      </c>
      <c r="J79" s="154">
        <v>0</v>
      </c>
      <c r="K79" s="154" t="s">
        <v>259</v>
      </c>
      <c r="L79" s="154" t="s">
        <v>259</v>
      </c>
      <c r="M79" s="166" t="s">
        <v>21</v>
      </c>
      <c r="N79" s="229" t="s">
        <v>102</v>
      </c>
    </row>
    <row r="80" spans="1:14" s="71" customFormat="1" ht="13.5" customHeight="1" thickBot="1">
      <c r="A80" s="228"/>
      <c r="B80" s="74" t="s">
        <v>23</v>
      </c>
      <c r="C80" s="154">
        <v>192410</v>
      </c>
      <c r="D80" s="154">
        <v>104992</v>
      </c>
      <c r="E80" s="154">
        <v>0</v>
      </c>
      <c r="F80" s="154">
        <v>87418</v>
      </c>
      <c r="G80" s="154">
        <v>0</v>
      </c>
      <c r="H80" s="154">
        <v>0</v>
      </c>
      <c r="I80" s="154">
        <v>0</v>
      </c>
      <c r="J80" s="154">
        <v>0</v>
      </c>
      <c r="K80" s="154" t="s">
        <v>259</v>
      </c>
      <c r="L80" s="154" t="s">
        <v>259</v>
      </c>
      <c r="M80" s="166" t="s">
        <v>328</v>
      </c>
      <c r="N80" s="229"/>
    </row>
    <row r="81" spans="1:14" s="71" customFormat="1" ht="12.75" customHeight="1">
      <c r="A81" s="242"/>
      <c r="B81" s="91" t="s">
        <v>25</v>
      </c>
      <c r="C81" s="155">
        <v>47407</v>
      </c>
      <c r="D81" s="155">
        <v>16528</v>
      </c>
      <c r="E81" s="155">
        <v>0</v>
      </c>
      <c r="F81" s="155">
        <v>30879</v>
      </c>
      <c r="G81" s="155">
        <v>0</v>
      </c>
      <c r="H81" s="155">
        <v>0</v>
      </c>
      <c r="I81" s="155">
        <v>0</v>
      </c>
      <c r="J81" s="155">
        <v>0</v>
      </c>
      <c r="K81" s="155" t="s">
        <v>259</v>
      </c>
      <c r="L81" s="155" t="s">
        <v>259</v>
      </c>
      <c r="M81" s="167" t="s">
        <v>329</v>
      </c>
      <c r="N81" s="243"/>
    </row>
    <row r="82" spans="1:14" s="71" customFormat="1" ht="13.5" customHeight="1" thickBot="1">
      <c r="A82" s="240" t="s">
        <v>68</v>
      </c>
      <c r="B82" s="125" t="s">
        <v>20</v>
      </c>
      <c r="C82" s="169">
        <v>5</v>
      </c>
      <c r="D82" s="169">
        <v>0</v>
      </c>
      <c r="E82" s="169">
        <v>0</v>
      </c>
      <c r="F82" s="169">
        <v>3</v>
      </c>
      <c r="G82" s="169">
        <v>0</v>
      </c>
      <c r="H82" s="169">
        <v>0</v>
      </c>
      <c r="I82" s="169">
        <v>0</v>
      </c>
      <c r="J82" s="169">
        <v>2</v>
      </c>
      <c r="K82" s="169" t="s">
        <v>259</v>
      </c>
      <c r="L82" s="169" t="s">
        <v>259</v>
      </c>
      <c r="M82" s="179" t="s">
        <v>21</v>
      </c>
      <c r="N82" s="241" t="s">
        <v>69</v>
      </c>
    </row>
    <row r="83" spans="1:14" s="71" customFormat="1" ht="13.5" customHeight="1" thickBot="1">
      <c r="A83" s="236"/>
      <c r="B83" s="72" t="s">
        <v>23</v>
      </c>
      <c r="C83" s="153">
        <v>154379</v>
      </c>
      <c r="D83" s="153">
        <v>0</v>
      </c>
      <c r="E83" s="153">
        <v>0</v>
      </c>
      <c r="F83" s="153">
        <v>141171</v>
      </c>
      <c r="G83" s="153">
        <v>0</v>
      </c>
      <c r="H83" s="153">
        <v>0</v>
      </c>
      <c r="I83" s="153">
        <v>0</v>
      </c>
      <c r="J83" s="153">
        <v>13208</v>
      </c>
      <c r="K83" s="153" t="s">
        <v>259</v>
      </c>
      <c r="L83" s="153" t="s">
        <v>259</v>
      </c>
      <c r="M83" s="180" t="s">
        <v>328</v>
      </c>
      <c r="N83" s="237"/>
    </row>
    <row r="84" spans="1:14" s="71" customFormat="1" ht="13.5" customHeight="1" thickBot="1">
      <c r="A84" s="236"/>
      <c r="B84" s="72" t="s">
        <v>25</v>
      </c>
      <c r="C84" s="153">
        <v>48626</v>
      </c>
      <c r="D84" s="153">
        <v>0</v>
      </c>
      <c r="E84" s="153">
        <v>0</v>
      </c>
      <c r="F84" s="153">
        <v>42351</v>
      </c>
      <c r="G84" s="153">
        <v>0</v>
      </c>
      <c r="H84" s="153">
        <v>0</v>
      </c>
      <c r="I84" s="153">
        <v>0</v>
      </c>
      <c r="J84" s="153">
        <v>6275</v>
      </c>
      <c r="K84" s="153" t="s">
        <v>259</v>
      </c>
      <c r="L84" s="153" t="s">
        <v>259</v>
      </c>
      <c r="M84" s="180" t="s">
        <v>329</v>
      </c>
      <c r="N84" s="237"/>
    </row>
    <row r="85" spans="1:14" s="71" customFormat="1" ht="13.5" customHeight="1" thickBot="1">
      <c r="A85" s="228" t="s">
        <v>70</v>
      </c>
      <c r="B85" s="74" t="s">
        <v>20</v>
      </c>
      <c r="C85" s="154">
        <v>1</v>
      </c>
      <c r="D85" s="154">
        <v>0</v>
      </c>
      <c r="E85" s="154">
        <v>0</v>
      </c>
      <c r="F85" s="154">
        <v>1</v>
      </c>
      <c r="G85" s="154">
        <v>0</v>
      </c>
      <c r="H85" s="154">
        <v>0</v>
      </c>
      <c r="I85" s="154">
        <v>0</v>
      </c>
      <c r="J85" s="154">
        <v>0</v>
      </c>
      <c r="K85" s="154" t="s">
        <v>259</v>
      </c>
      <c r="L85" s="154" t="s">
        <v>259</v>
      </c>
      <c r="M85" s="166" t="s">
        <v>21</v>
      </c>
      <c r="N85" s="229" t="s">
        <v>71</v>
      </c>
    </row>
    <row r="86" spans="1:14" s="71" customFormat="1" ht="13.5" customHeight="1" thickBot="1">
      <c r="A86" s="228"/>
      <c r="B86" s="74" t="s">
        <v>23</v>
      </c>
      <c r="C86" s="154">
        <v>55775</v>
      </c>
      <c r="D86" s="154">
        <v>0</v>
      </c>
      <c r="E86" s="154">
        <v>0</v>
      </c>
      <c r="F86" s="154">
        <v>55775</v>
      </c>
      <c r="G86" s="154">
        <v>0</v>
      </c>
      <c r="H86" s="154">
        <v>0</v>
      </c>
      <c r="I86" s="154">
        <v>0</v>
      </c>
      <c r="J86" s="154">
        <v>0</v>
      </c>
      <c r="K86" s="154" t="s">
        <v>259</v>
      </c>
      <c r="L86" s="154" t="s">
        <v>259</v>
      </c>
      <c r="M86" s="166" t="s">
        <v>328</v>
      </c>
      <c r="N86" s="229"/>
    </row>
    <row r="87" spans="1:14" s="71" customFormat="1" ht="13.5" customHeight="1" thickBot="1">
      <c r="A87" s="228"/>
      <c r="B87" s="74" t="s">
        <v>25</v>
      </c>
      <c r="C87" s="154">
        <v>21359</v>
      </c>
      <c r="D87" s="154">
        <v>0</v>
      </c>
      <c r="E87" s="154">
        <v>0</v>
      </c>
      <c r="F87" s="154">
        <v>21359</v>
      </c>
      <c r="G87" s="154">
        <v>0</v>
      </c>
      <c r="H87" s="154">
        <v>0</v>
      </c>
      <c r="I87" s="154">
        <v>0</v>
      </c>
      <c r="J87" s="154">
        <v>0</v>
      </c>
      <c r="K87" s="154" t="s">
        <v>259</v>
      </c>
      <c r="L87" s="154" t="s">
        <v>259</v>
      </c>
      <c r="M87" s="166" t="s">
        <v>329</v>
      </c>
      <c r="N87" s="229"/>
    </row>
    <row r="88" spans="1:14" s="71" customFormat="1" ht="13.5" customHeight="1" thickBot="1">
      <c r="A88" s="236" t="s">
        <v>113</v>
      </c>
      <c r="B88" s="72" t="s">
        <v>20</v>
      </c>
      <c r="C88" s="153">
        <v>2</v>
      </c>
      <c r="D88" s="153">
        <v>0</v>
      </c>
      <c r="E88" s="153">
        <v>1</v>
      </c>
      <c r="F88" s="153">
        <v>0</v>
      </c>
      <c r="G88" s="153">
        <v>0</v>
      </c>
      <c r="H88" s="153">
        <v>0</v>
      </c>
      <c r="I88" s="153">
        <v>0</v>
      </c>
      <c r="J88" s="153">
        <v>1</v>
      </c>
      <c r="K88" s="153" t="s">
        <v>259</v>
      </c>
      <c r="L88" s="153" t="s">
        <v>259</v>
      </c>
      <c r="M88" s="177" t="s">
        <v>21</v>
      </c>
      <c r="N88" s="237" t="s">
        <v>114</v>
      </c>
    </row>
    <row r="89" spans="1:14" s="71" customFormat="1" ht="13.5" customHeight="1" thickBot="1">
      <c r="A89" s="236"/>
      <c r="B89" s="72" t="s">
        <v>23</v>
      </c>
      <c r="C89" s="153">
        <v>47884</v>
      </c>
      <c r="D89" s="153">
        <v>0</v>
      </c>
      <c r="E89" s="153">
        <v>22496</v>
      </c>
      <c r="F89" s="153">
        <v>0</v>
      </c>
      <c r="G89" s="153">
        <v>0</v>
      </c>
      <c r="H89" s="153">
        <v>0</v>
      </c>
      <c r="I89" s="153">
        <v>0</v>
      </c>
      <c r="J89" s="153">
        <v>25388</v>
      </c>
      <c r="K89" s="153" t="s">
        <v>259</v>
      </c>
      <c r="L89" s="153" t="s">
        <v>259</v>
      </c>
      <c r="M89" s="177" t="s">
        <v>328</v>
      </c>
      <c r="N89" s="237"/>
    </row>
    <row r="90" spans="1:14" s="71" customFormat="1" ht="13.5" customHeight="1" thickBot="1">
      <c r="A90" s="236"/>
      <c r="B90" s="72" t="s">
        <v>25</v>
      </c>
      <c r="C90" s="153">
        <v>23848</v>
      </c>
      <c r="D90" s="153">
        <v>0</v>
      </c>
      <c r="E90" s="153">
        <v>8564</v>
      </c>
      <c r="F90" s="153">
        <v>0</v>
      </c>
      <c r="G90" s="153">
        <v>0</v>
      </c>
      <c r="H90" s="153">
        <v>0</v>
      </c>
      <c r="I90" s="153">
        <v>0</v>
      </c>
      <c r="J90" s="153">
        <v>15284</v>
      </c>
      <c r="K90" s="153" t="s">
        <v>259</v>
      </c>
      <c r="L90" s="153" t="s">
        <v>259</v>
      </c>
      <c r="M90" s="177" t="s">
        <v>329</v>
      </c>
      <c r="N90" s="237"/>
    </row>
    <row r="91" spans="1:14" s="71" customFormat="1" ht="13.5" customHeight="1" thickBot="1">
      <c r="A91" s="228" t="s">
        <v>72</v>
      </c>
      <c r="B91" s="74" t="s">
        <v>20</v>
      </c>
      <c r="C91" s="154">
        <v>1</v>
      </c>
      <c r="D91" s="154">
        <v>0</v>
      </c>
      <c r="E91" s="154">
        <v>0</v>
      </c>
      <c r="F91" s="154">
        <v>0</v>
      </c>
      <c r="G91" s="154">
        <v>0</v>
      </c>
      <c r="H91" s="154">
        <v>0</v>
      </c>
      <c r="I91" s="154">
        <v>0</v>
      </c>
      <c r="J91" s="154">
        <v>1</v>
      </c>
      <c r="K91" s="154" t="s">
        <v>259</v>
      </c>
      <c r="L91" s="154" t="s">
        <v>259</v>
      </c>
      <c r="M91" s="166" t="s">
        <v>21</v>
      </c>
      <c r="N91" s="229" t="s">
        <v>73</v>
      </c>
    </row>
    <row r="92" spans="1:14" s="71" customFormat="1" ht="13.5" customHeight="1" thickBot="1">
      <c r="A92" s="228"/>
      <c r="B92" s="74" t="s">
        <v>23</v>
      </c>
      <c r="C92" s="154">
        <v>12076</v>
      </c>
      <c r="D92" s="154">
        <v>0</v>
      </c>
      <c r="E92" s="154">
        <v>0</v>
      </c>
      <c r="F92" s="154">
        <v>0</v>
      </c>
      <c r="G92" s="154">
        <v>0</v>
      </c>
      <c r="H92" s="154">
        <v>0</v>
      </c>
      <c r="I92" s="154">
        <v>0</v>
      </c>
      <c r="J92" s="154">
        <v>12076</v>
      </c>
      <c r="K92" s="154" t="s">
        <v>259</v>
      </c>
      <c r="L92" s="154" t="s">
        <v>259</v>
      </c>
      <c r="M92" s="166" t="s">
        <v>328</v>
      </c>
      <c r="N92" s="229"/>
    </row>
    <row r="93" spans="1:14" s="71" customFormat="1" ht="13.5" customHeight="1" thickBot="1">
      <c r="A93" s="228"/>
      <c r="B93" s="74" t="s">
        <v>25</v>
      </c>
      <c r="C93" s="154">
        <v>3623</v>
      </c>
      <c r="D93" s="154">
        <v>0</v>
      </c>
      <c r="E93" s="154">
        <v>0</v>
      </c>
      <c r="F93" s="154">
        <v>0</v>
      </c>
      <c r="G93" s="154">
        <v>0</v>
      </c>
      <c r="H93" s="154">
        <v>0</v>
      </c>
      <c r="I93" s="154">
        <v>0</v>
      </c>
      <c r="J93" s="154">
        <v>3623</v>
      </c>
      <c r="K93" s="154" t="s">
        <v>259</v>
      </c>
      <c r="L93" s="154" t="s">
        <v>259</v>
      </c>
      <c r="M93" s="166" t="s">
        <v>329</v>
      </c>
      <c r="N93" s="229"/>
    </row>
    <row r="94" spans="1:14" s="71" customFormat="1" ht="13.5" customHeight="1" thickBot="1">
      <c r="A94" s="236" t="s">
        <v>105</v>
      </c>
      <c r="B94" s="72" t="s">
        <v>20</v>
      </c>
      <c r="C94" s="153">
        <v>5</v>
      </c>
      <c r="D94" s="153">
        <v>0</v>
      </c>
      <c r="E94" s="153">
        <v>0</v>
      </c>
      <c r="F94" s="153">
        <v>0</v>
      </c>
      <c r="G94" s="153">
        <v>0</v>
      </c>
      <c r="H94" s="153">
        <v>0</v>
      </c>
      <c r="I94" s="153">
        <v>0</v>
      </c>
      <c r="J94" s="153">
        <v>5</v>
      </c>
      <c r="K94" s="153" t="s">
        <v>259</v>
      </c>
      <c r="L94" s="153" t="s">
        <v>259</v>
      </c>
      <c r="M94" s="177" t="s">
        <v>21</v>
      </c>
      <c r="N94" s="237" t="s">
        <v>106</v>
      </c>
    </row>
    <row r="95" spans="1:14" s="71" customFormat="1" ht="13.5" customHeight="1" thickBot="1">
      <c r="A95" s="236"/>
      <c r="B95" s="72" t="s">
        <v>23</v>
      </c>
      <c r="C95" s="153">
        <v>31603</v>
      </c>
      <c r="D95" s="153">
        <v>0</v>
      </c>
      <c r="E95" s="153">
        <v>0</v>
      </c>
      <c r="F95" s="153">
        <v>0</v>
      </c>
      <c r="G95" s="153">
        <v>0</v>
      </c>
      <c r="H95" s="153">
        <v>0</v>
      </c>
      <c r="I95" s="153">
        <v>0</v>
      </c>
      <c r="J95" s="153">
        <v>31603</v>
      </c>
      <c r="K95" s="153" t="s">
        <v>259</v>
      </c>
      <c r="L95" s="153" t="s">
        <v>259</v>
      </c>
      <c r="M95" s="177" t="s">
        <v>328</v>
      </c>
      <c r="N95" s="237"/>
    </row>
    <row r="96" spans="1:14" s="71" customFormat="1" ht="13.5" customHeight="1" thickBot="1">
      <c r="A96" s="236"/>
      <c r="B96" s="72" t="s">
        <v>25</v>
      </c>
      <c r="C96" s="153">
        <v>15023</v>
      </c>
      <c r="D96" s="153">
        <v>0</v>
      </c>
      <c r="E96" s="153">
        <v>0</v>
      </c>
      <c r="F96" s="153">
        <v>0</v>
      </c>
      <c r="G96" s="153">
        <v>0</v>
      </c>
      <c r="H96" s="153">
        <v>0</v>
      </c>
      <c r="I96" s="153">
        <v>0</v>
      </c>
      <c r="J96" s="153">
        <v>15023</v>
      </c>
      <c r="K96" s="153" t="s">
        <v>259</v>
      </c>
      <c r="L96" s="153" t="s">
        <v>259</v>
      </c>
      <c r="M96" s="177" t="s">
        <v>329</v>
      </c>
      <c r="N96" s="237"/>
    </row>
    <row r="97" spans="1:14" s="71" customFormat="1" ht="13.5" customHeight="1" thickBot="1">
      <c r="A97" s="228" t="s">
        <v>74</v>
      </c>
      <c r="B97" s="74" t="s">
        <v>20</v>
      </c>
      <c r="C97" s="154">
        <v>55</v>
      </c>
      <c r="D97" s="154">
        <v>2</v>
      </c>
      <c r="E97" s="154">
        <v>1</v>
      </c>
      <c r="F97" s="154">
        <v>0</v>
      </c>
      <c r="G97" s="154">
        <v>0</v>
      </c>
      <c r="H97" s="154">
        <v>0</v>
      </c>
      <c r="I97" s="154">
        <v>46</v>
      </c>
      <c r="J97" s="154">
        <v>6</v>
      </c>
      <c r="K97" s="154" t="s">
        <v>259</v>
      </c>
      <c r="L97" s="154" t="s">
        <v>259</v>
      </c>
      <c r="M97" s="166" t="s">
        <v>21</v>
      </c>
      <c r="N97" s="229" t="s">
        <v>75</v>
      </c>
    </row>
    <row r="98" spans="1:14" s="71" customFormat="1" ht="13.5" customHeight="1" thickBot="1">
      <c r="A98" s="228"/>
      <c r="B98" s="74" t="s">
        <v>23</v>
      </c>
      <c r="C98" s="154">
        <v>640341</v>
      </c>
      <c r="D98" s="154">
        <v>22170</v>
      </c>
      <c r="E98" s="154">
        <v>42830</v>
      </c>
      <c r="F98" s="154">
        <v>0</v>
      </c>
      <c r="G98" s="154">
        <v>0</v>
      </c>
      <c r="H98" s="154">
        <v>0</v>
      </c>
      <c r="I98" s="154">
        <v>458922</v>
      </c>
      <c r="J98" s="154">
        <v>116419</v>
      </c>
      <c r="K98" s="154" t="s">
        <v>259</v>
      </c>
      <c r="L98" s="154" t="s">
        <v>259</v>
      </c>
      <c r="M98" s="166" t="s">
        <v>328</v>
      </c>
      <c r="N98" s="229"/>
    </row>
    <row r="99" spans="1:14" s="71" customFormat="1" ht="13.5" customHeight="1" thickBot="1">
      <c r="A99" s="228"/>
      <c r="B99" s="74" t="s">
        <v>25</v>
      </c>
      <c r="C99" s="154">
        <v>317255</v>
      </c>
      <c r="D99" s="154">
        <v>9263</v>
      </c>
      <c r="E99" s="154">
        <v>14406</v>
      </c>
      <c r="F99" s="154">
        <v>0</v>
      </c>
      <c r="G99" s="154">
        <v>0</v>
      </c>
      <c r="H99" s="154">
        <v>0</v>
      </c>
      <c r="I99" s="154">
        <v>230309</v>
      </c>
      <c r="J99" s="154">
        <v>63277</v>
      </c>
      <c r="K99" s="154" t="s">
        <v>259</v>
      </c>
      <c r="L99" s="154" t="s">
        <v>259</v>
      </c>
      <c r="M99" s="166" t="s">
        <v>329</v>
      </c>
      <c r="N99" s="229"/>
    </row>
    <row r="100" spans="1:14" s="71" customFormat="1" ht="13.5" customHeight="1" thickBot="1">
      <c r="A100" s="236" t="s">
        <v>87</v>
      </c>
      <c r="B100" s="72" t="s">
        <v>20</v>
      </c>
      <c r="C100" s="153">
        <v>16</v>
      </c>
      <c r="D100" s="153">
        <v>1</v>
      </c>
      <c r="E100" s="153">
        <v>0</v>
      </c>
      <c r="F100" s="153">
        <v>8</v>
      </c>
      <c r="G100" s="153">
        <v>0</v>
      </c>
      <c r="H100" s="153">
        <v>0</v>
      </c>
      <c r="I100" s="153">
        <v>6</v>
      </c>
      <c r="J100" s="153">
        <v>1</v>
      </c>
      <c r="K100" s="153" t="s">
        <v>259</v>
      </c>
      <c r="L100" s="153" t="s">
        <v>259</v>
      </c>
      <c r="M100" s="177" t="s">
        <v>21</v>
      </c>
      <c r="N100" s="237" t="s">
        <v>76</v>
      </c>
    </row>
    <row r="101" spans="1:14" s="71" customFormat="1" ht="13.5" customHeight="1" thickBot="1">
      <c r="A101" s="236"/>
      <c r="B101" s="72" t="s">
        <v>23</v>
      </c>
      <c r="C101" s="153">
        <v>602018</v>
      </c>
      <c r="D101" s="153">
        <v>45121</v>
      </c>
      <c r="E101" s="153">
        <v>0</v>
      </c>
      <c r="F101" s="153">
        <v>429657</v>
      </c>
      <c r="G101" s="153">
        <v>0</v>
      </c>
      <c r="H101" s="153">
        <v>0</v>
      </c>
      <c r="I101" s="153">
        <v>66372</v>
      </c>
      <c r="J101" s="153">
        <v>60868</v>
      </c>
      <c r="K101" s="153" t="s">
        <v>259</v>
      </c>
      <c r="L101" s="153" t="s">
        <v>259</v>
      </c>
      <c r="M101" s="177" t="s">
        <v>328</v>
      </c>
      <c r="N101" s="237"/>
    </row>
    <row r="102" spans="1:14" s="71" customFormat="1" ht="13.5" customHeight="1" thickBot="1">
      <c r="A102" s="236"/>
      <c r="B102" s="72" t="s">
        <v>25</v>
      </c>
      <c r="C102" s="153">
        <v>213808</v>
      </c>
      <c r="D102" s="153">
        <v>13537</v>
      </c>
      <c r="E102" s="153">
        <v>0</v>
      </c>
      <c r="F102" s="153">
        <v>134299</v>
      </c>
      <c r="G102" s="153">
        <v>0</v>
      </c>
      <c r="H102" s="153">
        <v>0</v>
      </c>
      <c r="I102" s="153">
        <v>38688</v>
      </c>
      <c r="J102" s="153">
        <v>27284</v>
      </c>
      <c r="K102" s="153" t="s">
        <v>259</v>
      </c>
      <c r="L102" s="153" t="s">
        <v>259</v>
      </c>
      <c r="M102" s="177" t="s">
        <v>329</v>
      </c>
      <c r="N102" s="237"/>
    </row>
    <row r="103" spans="1:14" s="71" customFormat="1" ht="13.5" customHeight="1" thickBot="1">
      <c r="A103" s="228" t="s">
        <v>77</v>
      </c>
      <c r="B103" s="74" t="s">
        <v>20</v>
      </c>
      <c r="C103" s="154">
        <v>11</v>
      </c>
      <c r="D103" s="154">
        <v>0</v>
      </c>
      <c r="E103" s="154">
        <v>0</v>
      </c>
      <c r="F103" s="154">
        <v>10</v>
      </c>
      <c r="G103" s="154">
        <v>0</v>
      </c>
      <c r="H103" s="154">
        <v>0</v>
      </c>
      <c r="I103" s="154">
        <v>0</v>
      </c>
      <c r="J103" s="154">
        <v>1</v>
      </c>
      <c r="K103" s="154" t="s">
        <v>259</v>
      </c>
      <c r="L103" s="154" t="s">
        <v>259</v>
      </c>
      <c r="M103" s="166" t="s">
        <v>21</v>
      </c>
      <c r="N103" s="229" t="s">
        <v>78</v>
      </c>
    </row>
    <row r="104" spans="1:14" s="71" customFormat="1" ht="13.5" customHeight="1" thickBot="1">
      <c r="A104" s="228"/>
      <c r="B104" s="74" t="s">
        <v>23</v>
      </c>
      <c r="C104" s="154">
        <v>588878</v>
      </c>
      <c r="D104" s="154">
        <v>0</v>
      </c>
      <c r="E104" s="154">
        <v>0</v>
      </c>
      <c r="F104" s="154">
        <v>556039</v>
      </c>
      <c r="G104" s="154">
        <v>0</v>
      </c>
      <c r="H104" s="154">
        <v>0</v>
      </c>
      <c r="I104" s="154">
        <v>0</v>
      </c>
      <c r="J104" s="154">
        <v>32839</v>
      </c>
      <c r="K104" s="154" t="s">
        <v>259</v>
      </c>
      <c r="L104" s="154" t="s">
        <v>259</v>
      </c>
      <c r="M104" s="166" t="s">
        <v>328</v>
      </c>
      <c r="N104" s="229"/>
    </row>
    <row r="105" spans="1:14" s="71" customFormat="1" ht="13.5" customHeight="1" thickBot="1">
      <c r="A105" s="228"/>
      <c r="B105" s="74" t="s">
        <v>25</v>
      </c>
      <c r="C105" s="154">
        <v>226564</v>
      </c>
      <c r="D105" s="154">
        <v>0</v>
      </c>
      <c r="E105" s="154">
        <v>0</v>
      </c>
      <c r="F105" s="154">
        <v>207005</v>
      </c>
      <c r="G105" s="154">
        <v>0</v>
      </c>
      <c r="H105" s="154">
        <v>0</v>
      </c>
      <c r="I105" s="154">
        <v>0</v>
      </c>
      <c r="J105" s="154">
        <v>19559</v>
      </c>
      <c r="K105" s="154" t="s">
        <v>259</v>
      </c>
      <c r="L105" s="154" t="s">
        <v>259</v>
      </c>
      <c r="M105" s="166" t="s">
        <v>329</v>
      </c>
      <c r="N105" s="229"/>
    </row>
    <row r="106" spans="1:14" s="71" customFormat="1" ht="13.5" customHeight="1" thickBot="1">
      <c r="A106" s="236" t="s">
        <v>185</v>
      </c>
      <c r="B106" s="72" t="s">
        <v>20</v>
      </c>
      <c r="C106" s="153">
        <v>1</v>
      </c>
      <c r="D106" s="153">
        <v>0</v>
      </c>
      <c r="E106" s="153">
        <v>0</v>
      </c>
      <c r="F106" s="153">
        <v>0</v>
      </c>
      <c r="G106" s="153">
        <v>0</v>
      </c>
      <c r="H106" s="153">
        <v>0</v>
      </c>
      <c r="I106" s="153">
        <v>0</v>
      </c>
      <c r="J106" s="153">
        <v>1</v>
      </c>
      <c r="K106" s="153" t="s">
        <v>259</v>
      </c>
      <c r="L106" s="153" t="s">
        <v>259</v>
      </c>
      <c r="M106" s="177" t="s">
        <v>21</v>
      </c>
      <c r="N106" s="237" t="s">
        <v>184</v>
      </c>
    </row>
    <row r="107" spans="1:14" s="71" customFormat="1" ht="13.5" customHeight="1" thickBot="1">
      <c r="A107" s="236"/>
      <c r="B107" s="72" t="s">
        <v>23</v>
      </c>
      <c r="C107" s="153">
        <v>6691</v>
      </c>
      <c r="D107" s="153">
        <v>0</v>
      </c>
      <c r="E107" s="153">
        <v>0</v>
      </c>
      <c r="F107" s="153">
        <v>0</v>
      </c>
      <c r="G107" s="153">
        <v>0</v>
      </c>
      <c r="H107" s="153">
        <v>0</v>
      </c>
      <c r="I107" s="153">
        <v>0</v>
      </c>
      <c r="J107" s="153">
        <v>6691</v>
      </c>
      <c r="K107" s="153" t="s">
        <v>259</v>
      </c>
      <c r="L107" s="153" t="s">
        <v>259</v>
      </c>
      <c r="M107" s="177" t="s">
        <v>328</v>
      </c>
      <c r="N107" s="237"/>
    </row>
    <row r="108" spans="1:14" s="71" customFormat="1" ht="13.5" customHeight="1" thickBot="1">
      <c r="A108" s="236"/>
      <c r="B108" s="72" t="s">
        <v>25</v>
      </c>
      <c r="C108" s="153">
        <v>3441</v>
      </c>
      <c r="D108" s="153">
        <v>0</v>
      </c>
      <c r="E108" s="153">
        <v>0</v>
      </c>
      <c r="F108" s="153">
        <v>0</v>
      </c>
      <c r="G108" s="153">
        <v>0</v>
      </c>
      <c r="H108" s="153">
        <v>0</v>
      </c>
      <c r="I108" s="153">
        <v>0</v>
      </c>
      <c r="J108" s="153">
        <v>3441</v>
      </c>
      <c r="K108" s="153" t="s">
        <v>259</v>
      </c>
      <c r="L108" s="153" t="s">
        <v>259</v>
      </c>
      <c r="M108" s="177" t="s">
        <v>329</v>
      </c>
      <c r="N108" s="237"/>
    </row>
    <row r="109" spans="1:14" s="71" customFormat="1" ht="13.5" customHeight="1" thickBot="1">
      <c r="A109" s="228" t="s">
        <v>88</v>
      </c>
      <c r="B109" s="74" t="s">
        <v>20</v>
      </c>
      <c r="C109" s="154">
        <v>20</v>
      </c>
      <c r="D109" s="154">
        <v>3</v>
      </c>
      <c r="E109" s="154">
        <v>0</v>
      </c>
      <c r="F109" s="154">
        <v>16</v>
      </c>
      <c r="G109" s="154">
        <v>0</v>
      </c>
      <c r="H109" s="154">
        <v>0</v>
      </c>
      <c r="I109" s="154">
        <v>1</v>
      </c>
      <c r="J109" s="154">
        <v>0</v>
      </c>
      <c r="K109" s="154" t="s">
        <v>259</v>
      </c>
      <c r="L109" s="154" t="s">
        <v>259</v>
      </c>
      <c r="M109" s="166" t="s">
        <v>21</v>
      </c>
      <c r="N109" s="229" t="s">
        <v>222</v>
      </c>
    </row>
    <row r="110" spans="1:14" s="71" customFormat="1" ht="13.5" customHeight="1" thickBot="1">
      <c r="A110" s="228"/>
      <c r="B110" s="74" t="s">
        <v>23</v>
      </c>
      <c r="C110" s="154">
        <v>955845</v>
      </c>
      <c r="D110" s="154">
        <v>59963</v>
      </c>
      <c r="E110" s="154">
        <v>0</v>
      </c>
      <c r="F110" s="154">
        <v>888866</v>
      </c>
      <c r="G110" s="154">
        <v>0</v>
      </c>
      <c r="H110" s="154">
        <v>0</v>
      </c>
      <c r="I110" s="154">
        <v>7016</v>
      </c>
      <c r="J110" s="154">
        <v>0</v>
      </c>
      <c r="K110" s="154" t="s">
        <v>259</v>
      </c>
      <c r="L110" s="154" t="s">
        <v>259</v>
      </c>
      <c r="M110" s="166" t="s">
        <v>328</v>
      </c>
      <c r="N110" s="229"/>
    </row>
    <row r="111" spans="1:14" s="71" customFormat="1" ht="13.5" customHeight="1" thickBot="1">
      <c r="A111" s="228"/>
      <c r="B111" s="74" t="s">
        <v>25</v>
      </c>
      <c r="C111" s="154">
        <v>293845</v>
      </c>
      <c r="D111" s="154">
        <v>17989</v>
      </c>
      <c r="E111" s="154">
        <v>0</v>
      </c>
      <c r="F111" s="154">
        <v>272871</v>
      </c>
      <c r="G111" s="154">
        <v>0</v>
      </c>
      <c r="H111" s="154">
        <v>0</v>
      </c>
      <c r="I111" s="154">
        <v>2985</v>
      </c>
      <c r="J111" s="154">
        <v>0</v>
      </c>
      <c r="K111" s="154" t="s">
        <v>259</v>
      </c>
      <c r="L111" s="154" t="s">
        <v>259</v>
      </c>
      <c r="M111" s="166" t="s">
        <v>329</v>
      </c>
      <c r="N111" s="229"/>
    </row>
    <row r="112" spans="1:14" s="71" customFormat="1" ht="13.5" customHeight="1" thickBot="1">
      <c r="A112" s="236" t="s">
        <v>79</v>
      </c>
      <c r="B112" s="72" t="s">
        <v>20</v>
      </c>
      <c r="C112" s="153">
        <v>69</v>
      </c>
      <c r="D112" s="153">
        <v>10</v>
      </c>
      <c r="E112" s="153">
        <v>0</v>
      </c>
      <c r="F112" s="153">
        <v>48</v>
      </c>
      <c r="G112" s="153">
        <v>5</v>
      </c>
      <c r="H112" s="153">
        <v>2</v>
      </c>
      <c r="I112" s="153">
        <v>1</v>
      </c>
      <c r="J112" s="153">
        <v>3</v>
      </c>
      <c r="K112" s="153" t="s">
        <v>259</v>
      </c>
      <c r="L112" s="153" t="s">
        <v>259</v>
      </c>
      <c r="M112" s="177" t="s">
        <v>21</v>
      </c>
      <c r="N112" s="237" t="s">
        <v>80</v>
      </c>
    </row>
    <row r="113" spans="1:14" s="71" customFormat="1" ht="13.5" customHeight="1" thickBot="1">
      <c r="A113" s="236"/>
      <c r="B113" s="72" t="s">
        <v>23</v>
      </c>
      <c r="C113" s="153">
        <v>3023440</v>
      </c>
      <c r="D113" s="153">
        <v>57108</v>
      </c>
      <c r="E113" s="153">
        <v>0</v>
      </c>
      <c r="F113" s="153">
        <v>2701462</v>
      </c>
      <c r="G113" s="153">
        <v>172974</v>
      </c>
      <c r="H113" s="153">
        <v>3932</v>
      </c>
      <c r="I113" s="153">
        <v>9990</v>
      </c>
      <c r="J113" s="153">
        <v>77974</v>
      </c>
      <c r="K113" s="153" t="s">
        <v>259</v>
      </c>
      <c r="L113" s="153" t="s">
        <v>259</v>
      </c>
      <c r="M113" s="177" t="s">
        <v>328</v>
      </c>
      <c r="N113" s="237"/>
    </row>
    <row r="114" spans="1:14" s="71" customFormat="1" ht="13.5" customHeight="1" thickBot="1">
      <c r="A114" s="236"/>
      <c r="B114" s="72" t="s">
        <v>25</v>
      </c>
      <c r="C114" s="153">
        <v>1093094</v>
      </c>
      <c r="D114" s="153">
        <v>19964</v>
      </c>
      <c r="E114" s="153">
        <v>0</v>
      </c>
      <c r="F114" s="153">
        <v>970557</v>
      </c>
      <c r="G114" s="153">
        <v>52250</v>
      </c>
      <c r="H114" s="153">
        <v>2140</v>
      </c>
      <c r="I114" s="153">
        <v>4258</v>
      </c>
      <c r="J114" s="153">
        <v>43925</v>
      </c>
      <c r="K114" s="153" t="s">
        <v>259</v>
      </c>
      <c r="L114" s="153" t="s">
        <v>259</v>
      </c>
      <c r="M114" s="177" t="s">
        <v>329</v>
      </c>
      <c r="N114" s="237"/>
    </row>
    <row r="115" spans="1:14" s="71" customFormat="1" ht="13.5" customHeight="1" thickBot="1">
      <c r="A115" s="228" t="s">
        <v>89</v>
      </c>
      <c r="B115" s="74" t="s">
        <v>20</v>
      </c>
      <c r="C115" s="154">
        <v>21</v>
      </c>
      <c r="D115" s="154">
        <v>1</v>
      </c>
      <c r="E115" s="154">
        <v>1</v>
      </c>
      <c r="F115" s="154">
        <v>0</v>
      </c>
      <c r="G115" s="154">
        <v>0</v>
      </c>
      <c r="H115" s="154">
        <v>0</v>
      </c>
      <c r="I115" s="154">
        <v>3</v>
      </c>
      <c r="J115" s="154">
        <v>16</v>
      </c>
      <c r="K115" s="154" t="s">
        <v>259</v>
      </c>
      <c r="L115" s="154" t="s">
        <v>259</v>
      </c>
      <c r="M115" s="166" t="s">
        <v>21</v>
      </c>
      <c r="N115" s="229" t="s">
        <v>90</v>
      </c>
    </row>
    <row r="116" spans="1:14" s="71" customFormat="1" ht="13.5" customHeight="1" thickBot="1">
      <c r="A116" s="228"/>
      <c r="B116" s="74" t="s">
        <v>23</v>
      </c>
      <c r="C116" s="154">
        <v>160449</v>
      </c>
      <c r="D116" s="154">
        <v>30277</v>
      </c>
      <c r="E116" s="154">
        <v>8407</v>
      </c>
      <c r="F116" s="154">
        <v>0</v>
      </c>
      <c r="G116" s="154">
        <v>0</v>
      </c>
      <c r="H116" s="154">
        <v>0</v>
      </c>
      <c r="I116" s="154">
        <v>14133</v>
      </c>
      <c r="J116" s="154">
        <v>107632</v>
      </c>
      <c r="K116" s="154" t="s">
        <v>259</v>
      </c>
      <c r="L116" s="154" t="s">
        <v>259</v>
      </c>
      <c r="M116" s="166" t="s">
        <v>328</v>
      </c>
      <c r="N116" s="229"/>
    </row>
    <row r="117" spans="1:14" s="71" customFormat="1" ht="12.75" customHeight="1">
      <c r="A117" s="242"/>
      <c r="B117" s="91" t="s">
        <v>25</v>
      </c>
      <c r="C117" s="155">
        <v>73679</v>
      </c>
      <c r="D117" s="155">
        <v>11481</v>
      </c>
      <c r="E117" s="155">
        <v>4215</v>
      </c>
      <c r="F117" s="155">
        <v>0</v>
      </c>
      <c r="G117" s="155">
        <v>0</v>
      </c>
      <c r="H117" s="155">
        <v>0</v>
      </c>
      <c r="I117" s="155">
        <v>7073</v>
      </c>
      <c r="J117" s="155">
        <v>50910</v>
      </c>
      <c r="K117" s="155" t="s">
        <v>259</v>
      </c>
      <c r="L117" s="155" t="s">
        <v>259</v>
      </c>
      <c r="M117" s="167" t="s">
        <v>329</v>
      </c>
      <c r="N117" s="243"/>
    </row>
    <row r="118" spans="1:14" s="71" customFormat="1" ht="13.5" customHeight="1" thickBot="1">
      <c r="A118" s="240" t="s">
        <v>355</v>
      </c>
      <c r="B118" s="125" t="s">
        <v>20</v>
      </c>
      <c r="C118" s="169">
        <v>4</v>
      </c>
      <c r="D118" s="169">
        <v>4</v>
      </c>
      <c r="E118" s="169">
        <v>0</v>
      </c>
      <c r="F118" s="169">
        <v>0</v>
      </c>
      <c r="G118" s="169">
        <v>0</v>
      </c>
      <c r="H118" s="169">
        <v>0</v>
      </c>
      <c r="I118" s="169">
        <v>0</v>
      </c>
      <c r="J118" s="169">
        <v>0</v>
      </c>
      <c r="K118" s="169" t="s">
        <v>259</v>
      </c>
      <c r="L118" s="169" t="s">
        <v>259</v>
      </c>
      <c r="M118" s="179" t="s">
        <v>21</v>
      </c>
      <c r="N118" s="241" t="s">
        <v>358</v>
      </c>
    </row>
    <row r="119" spans="1:14" s="71" customFormat="1" ht="13.5" customHeight="1" thickBot="1">
      <c r="A119" s="236"/>
      <c r="B119" s="72" t="s">
        <v>23</v>
      </c>
      <c r="C119" s="153">
        <v>20165</v>
      </c>
      <c r="D119" s="153">
        <v>20165</v>
      </c>
      <c r="E119" s="153">
        <v>0</v>
      </c>
      <c r="F119" s="153">
        <v>0</v>
      </c>
      <c r="G119" s="153">
        <v>0</v>
      </c>
      <c r="H119" s="153">
        <v>0</v>
      </c>
      <c r="I119" s="153">
        <v>0</v>
      </c>
      <c r="J119" s="153">
        <v>0</v>
      </c>
      <c r="K119" s="153" t="s">
        <v>259</v>
      </c>
      <c r="L119" s="153" t="s">
        <v>259</v>
      </c>
      <c r="M119" s="180" t="s">
        <v>328</v>
      </c>
      <c r="N119" s="237"/>
    </row>
    <row r="120" spans="1:14" s="71" customFormat="1" ht="13.5" customHeight="1" thickBot="1">
      <c r="A120" s="236"/>
      <c r="B120" s="72" t="s">
        <v>25</v>
      </c>
      <c r="C120" s="153">
        <v>11453</v>
      </c>
      <c r="D120" s="153">
        <v>11453</v>
      </c>
      <c r="E120" s="153">
        <v>0</v>
      </c>
      <c r="F120" s="153">
        <v>0</v>
      </c>
      <c r="G120" s="153">
        <v>0</v>
      </c>
      <c r="H120" s="153">
        <v>0</v>
      </c>
      <c r="I120" s="153">
        <v>0</v>
      </c>
      <c r="J120" s="153">
        <v>0</v>
      </c>
      <c r="K120" s="153" t="s">
        <v>259</v>
      </c>
      <c r="L120" s="153" t="s">
        <v>259</v>
      </c>
      <c r="M120" s="180" t="s">
        <v>329</v>
      </c>
      <c r="N120" s="237"/>
    </row>
    <row r="121" spans="1:14" s="71" customFormat="1" ht="13.5" customHeight="1" thickBot="1">
      <c r="A121" s="228" t="s">
        <v>81</v>
      </c>
      <c r="B121" s="74" t="s">
        <v>20</v>
      </c>
      <c r="C121" s="154">
        <v>196</v>
      </c>
      <c r="D121" s="154">
        <v>13</v>
      </c>
      <c r="E121" s="154">
        <v>0</v>
      </c>
      <c r="F121" s="154">
        <v>121</v>
      </c>
      <c r="G121" s="154">
        <v>1</v>
      </c>
      <c r="H121" s="154">
        <v>14</v>
      </c>
      <c r="I121" s="154">
        <v>33</v>
      </c>
      <c r="J121" s="154">
        <v>14</v>
      </c>
      <c r="K121" s="154" t="s">
        <v>259</v>
      </c>
      <c r="L121" s="154" t="s">
        <v>259</v>
      </c>
      <c r="M121" s="166" t="s">
        <v>21</v>
      </c>
      <c r="N121" s="229" t="s">
        <v>82</v>
      </c>
    </row>
    <row r="122" spans="1:14" s="71" customFormat="1" ht="13.5" customHeight="1" thickBot="1">
      <c r="A122" s="228"/>
      <c r="B122" s="74" t="s">
        <v>23</v>
      </c>
      <c r="C122" s="154">
        <v>7498079</v>
      </c>
      <c r="D122" s="154">
        <v>43460</v>
      </c>
      <c r="E122" s="154">
        <v>0</v>
      </c>
      <c r="F122" s="154">
        <v>6625112</v>
      </c>
      <c r="G122" s="154">
        <v>61804</v>
      </c>
      <c r="H122" s="154">
        <v>87813</v>
      </c>
      <c r="I122" s="154">
        <v>433610</v>
      </c>
      <c r="J122" s="154">
        <v>246280</v>
      </c>
      <c r="K122" s="154" t="s">
        <v>259</v>
      </c>
      <c r="L122" s="154" t="s">
        <v>259</v>
      </c>
      <c r="M122" s="166" t="s">
        <v>328</v>
      </c>
      <c r="N122" s="229"/>
    </row>
    <row r="123" spans="1:14" s="71" customFormat="1" ht="13.5" customHeight="1" thickBot="1">
      <c r="A123" s="228"/>
      <c r="B123" s="74" t="s">
        <v>25</v>
      </c>
      <c r="C123" s="154">
        <v>2469295</v>
      </c>
      <c r="D123" s="154">
        <v>19378</v>
      </c>
      <c r="E123" s="154">
        <v>0</v>
      </c>
      <c r="F123" s="154">
        <v>2038767</v>
      </c>
      <c r="G123" s="154">
        <v>18542</v>
      </c>
      <c r="H123" s="154">
        <v>46346</v>
      </c>
      <c r="I123" s="154">
        <v>210033</v>
      </c>
      <c r="J123" s="154">
        <v>136229</v>
      </c>
      <c r="K123" s="154" t="s">
        <v>259</v>
      </c>
      <c r="L123" s="154" t="s">
        <v>259</v>
      </c>
      <c r="M123" s="166" t="s">
        <v>329</v>
      </c>
      <c r="N123" s="229"/>
    </row>
    <row r="124" spans="1:14" s="71" customFormat="1" ht="13.5" customHeight="1" thickBot="1">
      <c r="A124" s="236" t="s">
        <v>188</v>
      </c>
      <c r="B124" s="72" t="s">
        <v>20</v>
      </c>
      <c r="C124" s="153">
        <v>20</v>
      </c>
      <c r="D124" s="153">
        <v>13</v>
      </c>
      <c r="E124" s="153">
        <v>0</v>
      </c>
      <c r="F124" s="153">
        <v>0</v>
      </c>
      <c r="G124" s="153">
        <v>0</v>
      </c>
      <c r="H124" s="153">
        <v>2</v>
      </c>
      <c r="I124" s="153">
        <v>3</v>
      </c>
      <c r="J124" s="153">
        <v>2</v>
      </c>
      <c r="K124" s="153" t="s">
        <v>259</v>
      </c>
      <c r="L124" s="153" t="s">
        <v>259</v>
      </c>
      <c r="M124" s="177" t="s">
        <v>21</v>
      </c>
      <c r="N124" s="237" t="s">
        <v>219</v>
      </c>
    </row>
    <row r="125" spans="1:14" s="71" customFormat="1" ht="13.5" customHeight="1" thickBot="1">
      <c r="A125" s="236"/>
      <c r="B125" s="72" t="s">
        <v>23</v>
      </c>
      <c r="C125" s="153">
        <v>87354</v>
      </c>
      <c r="D125" s="153">
        <v>25957</v>
      </c>
      <c r="E125" s="153">
        <v>0</v>
      </c>
      <c r="F125" s="153">
        <v>0</v>
      </c>
      <c r="G125" s="153">
        <v>0</v>
      </c>
      <c r="H125" s="153">
        <v>28233</v>
      </c>
      <c r="I125" s="153">
        <v>4059</v>
      </c>
      <c r="J125" s="153">
        <v>29105</v>
      </c>
      <c r="K125" s="153" t="s">
        <v>259</v>
      </c>
      <c r="L125" s="153" t="s">
        <v>259</v>
      </c>
      <c r="M125" s="177" t="s">
        <v>328</v>
      </c>
      <c r="N125" s="237"/>
    </row>
    <row r="126" spans="1:14" s="71" customFormat="1" ht="13.5" customHeight="1" thickBot="1">
      <c r="A126" s="236"/>
      <c r="B126" s="72" t="s">
        <v>25</v>
      </c>
      <c r="C126" s="153">
        <v>40301</v>
      </c>
      <c r="D126" s="153">
        <v>7249</v>
      </c>
      <c r="E126" s="153">
        <v>0</v>
      </c>
      <c r="F126" s="153">
        <v>0</v>
      </c>
      <c r="G126" s="153">
        <v>0</v>
      </c>
      <c r="H126" s="153">
        <v>15501</v>
      </c>
      <c r="I126" s="153">
        <v>1281</v>
      </c>
      <c r="J126" s="153">
        <v>16270</v>
      </c>
      <c r="K126" s="153" t="s">
        <v>259</v>
      </c>
      <c r="L126" s="153" t="s">
        <v>259</v>
      </c>
      <c r="M126" s="177" t="s">
        <v>329</v>
      </c>
      <c r="N126" s="237"/>
    </row>
    <row r="127" spans="1:14" s="71" customFormat="1" ht="13.5" customHeight="1" thickBot="1">
      <c r="A127" s="228" t="s">
        <v>92</v>
      </c>
      <c r="B127" s="74" t="s">
        <v>20</v>
      </c>
      <c r="C127" s="154">
        <v>59</v>
      </c>
      <c r="D127" s="154">
        <v>6</v>
      </c>
      <c r="E127" s="154">
        <v>0</v>
      </c>
      <c r="F127" s="154">
        <v>0</v>
      </c>
      <c r="G127" s="154">
        <v>0</v>
      </c>
      <c r="H127" s="154">
        <v>1</v>
      </c>
      <c r="I127" s="154">
        <v>50</v>
      </c>
      <c r="J127" s="154">
        <v>2</v>
      </c>
      <c r="K127" s="154" t="s">
        <v>259</v>
      </c>
      <c r="L127" s="154" t="s">
        <v>259</v>
      </c>
      <c r="M127" s="166" t="s">
        <v>21</v>
      </c>
      <c r="N127" s="229" t="s">
        <v>91</v>
      </c>
    </row>
    <row r="128" spans="1:14" s="71" customFormat="1" ht="13.5" customHeight="1" thickBot="1">
      <c r="A128" s="228"/>
      <c r="B128" s="74" t="s">
        <v>23</v>
      </c>
      <c r="C128" s="154">
        <v>105361</v>
      </c>
      <c r="D128" s="154">
        <v>7146</v>
      </c>
      <c r="E128" s="154">
        <v>0</v>
      </c>
      <c r="F128" s="154">
        <v>0</v>
      </c>
      <c r="G128" s="154">
        <v>0</v>
      </c>
      <c r="H128" s="154">
        <v>1353</v>
      </c>
      <c r="I128" s="154">
        <v>67832</v>
      </c>
      <c r="J128" s="154">
        <v>29030</v>
      </c>
      <c r="K128" s="154" t="s">
        <v>259</v>
      </c>
      <c r="L128" s="154" t="s">
        <v>259</v>
      </c>
      <c r="M128" s="166" t="s">
        <v>328</v>
      </c>
      <c r="N128" s="229"/>
    </row>
    <row r="129" spans="1:14" s="71" customFormat="1" ht="13.5" customHeight="1" thickBot="1">
      <c r="A129" s="228"/>
      <c r="B129" s="74" t="s">
        <v>25</v>
      </c>
      <c r="C129" s="154">
        <v>36345</v>
      </c>
      <c r="D129" s="154">
        <v>2210</v>
      </c>
      <c r="E129" s="154">
        <v>0</v>
      </c>
      <c r="F129" s="154">
        <v>0</v>
      </c>
      <c r="G129" s="154">
        <v>0</v>
      </c>
      <c r="H129" s="154">
        <v>427</v>
      </c>
      <c r="I129" s="154">
        <v>21350</v>
      </c>
      <c r="J129" s="154">
        <v>12358</v>
      </c>
      <c r="K129" s="154" t="s">
        <v>259</v>
      </c>
      <c r="L129" s="154" t="s">
        <v>259</v>
      </c>
      <c r="M129" s="166" t="s">
        <v>329</v>
      </c>
      <c r="N129" s="229"/>
    </row>
    <row r="130" spans="1:14" s="71" customFormat="1" ht="13.5" customHeight="1" thickBot="1">
      <c r="A130" s="236" t="s">
        <v>183</v>
      </c>
      <c r="B130" s="72" t="s">
        <v>20</v>
      </c>
      <c r="C130" s="153">
        <v>15</v>
      </c>
      <c r="D130" s="153">
        <v>12</v>
      </c>
      <c r="E130" s="153">
        <v>0</v>
      </c>
      <c r="F130" s="153">
        <v>0</v>
      </c>
      <c r="G130" s="153">
        <v>0</v>
      </c>
      <c r="H130" s="153">
        <v>2</v>
      </c>
      <c r="I130" s="153">
        <v>0</v>
      </c>
      <c r="J130" s="153">
        <v>1</v>
      </c>
      <c r="K130" s="153" t="s">
        <v>259</v>
      </c>
      <c r="L130" s="153" t="s">
        <v>259</v>
      </c>
      <c r="M130" s="177" t="s">
        <v>21</v>
      </c>
      <c r="N130" s="237" t="s">
        <v>346</v>
      </c>
    </row>
    <row r="131" spans="1:14" s="71" customFormat="1" ht="13.5" customHeight="1" thickBot="1">
      <c r="A131" s="236"/>
      <c r="B131" s="72" t="s">
        <v>23</v>
      </c>
      <c r="C131" s="153">
        <v>41207</v>
      </c>
      <c r="D131" s="153">
        <v>28473</v>
      </c>
      <c r="E131" s="153">
        <v>0</v>
      </c>
      <c r="F131" s="153">
        <v>0</v>
      </c>
      <c r="G131" s="153">
        <v>0</v>
      </c>
      <c r="H131" s="153">
        <v>8746</v>
      </c>
      <c r="I131" s="153">
        <v>0</v>
      </c>
      <c r="J131" s="153">
        <v>3988</v>
      </c>
      <c r="K131" s="153" t="s">
        <v>259</v>
      </c>
      <c r="L131" s="153" t="s">
        <v>259</v>
      </c>
      <c r="M131" s="177" t="s">
        <v>328</v>
      </c>
      <c r="N131" s="237"/>
    </row>
    <row r="132" spans="1:14" s="71" customFormat="1" ht="13.5" customHeight="1" thickBot="1">
      <c r="A132" s="236"/>
      <c r="B132" s="72" t="s">
        <v>25</v>
      </c>
      <c r="C132" s="153">
        <v>13544</v>
      </c>
      <c r="D132" s="153">
        <v>8959</v>
      </c>
      <c r="E132" s="153">
        <v>0</v>
      </c>
      <c r="F132" s="153">
        <v>0</v>
      </c>
      <c r="G132" s="153">
        <v>0</v>
      </c>
      <c r="H132" s="153">
        <v>2968</v>
      </c>
      <c r="I132" s="153">
        <v>0</v>
      </c>
      <c r="J132" s="153">
        <v>1617</v>
      </c>
      <c r="K132" s="153" t="s">
        <v>259</v>
      </c>
      <c r="L132" s="153" t="s">
        <v>259</v>
      </c>
      <c r="M132" s="177" t="s">
        <v>329</v>
      </c>
      <c r="N132" s="237"/>
    </row>
    <row r="133" spans="1:14" s="71" customFormat="1" ht="13.5" customHeight="1" thickBot="1">
      <c r="A133" s="228" t="s">
        <v>93</v>
      </c>
      <c r="B133" s="74" t="s">
        <v>20</v>
      </c>
      <c r="C133" s="154">
        <v>54</v>
      </c>
      <c r="D133" s="154">
        <v>1</v>
      </c>
      <c r="E133" s="154">
        <v>0</v>
      </c>
      <c r="F133" s="154">
        <v>15</v>
      </c>
      <c r="G133" s="154">
        <v>0</v>
      </c>
      <c r="H133" s="154">
        <v>2</v>
      </c>
      <c r="I133" s="154">
        <v>29</v>
      </c>
      <c r="J133" s="154">
        <v>7</v>
      </c>
      <c r="K133" s="154" t="s">
        <v>259</v>
      </c>
      <c r="L133" s="154" t="s">
        <v>259</v>
      </c>
      <c r="M133" s="166" t="s">
        <v>21</v>
      </c>
      <c r="N133" s="229" t="s">
        <v>83</v>
      </c>
    </row>
    <row r="134" spans="1:14" s="71" customFormat="1" ht="13.5" customHeight="1" thickBot="1">
      <c r="A134" s="228"/>
      <c r="B134" s="74" t="s">
        <v>23</v>
      </c>
      <c r="C134" s="154">
        <v>1678841</v>
      </c>
      <c r="D134" s="154">
        <v>265</v>
      </c>
      <c r="E134" s="154">
        <v>0</v>
      </c>
      <c r="F134" s="154">
        <v>855003</v>
      </c>
      <c r="G134" s="154">
        <v>0</v>
      </c>
      <c r="H134" s="154">
        <v>8746</v>
      </c>
      <c r="I134" s="154">
        <v>682600</v>
      </c>
      <c r="J134" s="154">
        <v>132227</v>
      </c>
      <c r="K134" s="154" t="s">
        <v>259</v>
      </c>
      <c r="L134" s="154" t="s">
        <v>259</v>
      </c>
      <c r="M134" s="166" t="s">
        <v>328</v>
      </c>
      <c r="N134" s="229"/>
    </row>
    <row r="135" spans="1:14" s="71" customFormat="1" ht="13.5" customHeight="1">
      <c r="A135" s="238"/>
      <c r="B135" s="76" t="s">
        <v>25</v>
      </c>
      <c r="C135" s="182">
        <v>672918</v>
      </c>
      <c r="D135" s="182">
        <v>80</v>
      </c>
      <c r="E135" s="182">
        <v>0</v>
      </c>
      <c r="F135" s="182">
        <v>318583</v>
      </c>
      <c r="G135" s="182">
        <v>0</v>
      </c>
      <c r="H135" s="182">
        <v>2968</v>
      </c>
      <c r="I135" s="182">
        <v>289355</v>
      </c>
      <c r="J135" s="182">
        <v>61932</v>
      </c>
      <c r="K135" s="182" t="s">
        <v>259</v>
      </c>
      <c r="L135" s="182" t="s">
        <v>259</v>
      </c>
      <c r="M135" s="77" t="s">
        <v>329</v>
      </c>
      <c r="N135" s="239"/>
    </row>
    <row r="136" spans="1:14" s="71" customFormat="1" ht="13.5" customHeight="1" thickBot="1">
      <c r="A136" s="230" t="s">
        <v>9</v>
      </c>
      <c r="B136" s="125" t="s">
        <v>20</v>
      </c>
      <c r="C136" s="169" t="s">
        <v>509</v>
      </c>
      <c r="D136" s="169" t="s">
        <v>510</v>
      </c>
      <c r="E136" s="169" t="s">
        <v>266</v>
      </c>
      <c r="F136" s="169" t="s">
        <v>428</v>
      </c>
      <c r="G136" s="169" t="s">
        <v>270</v>
      </c>
      <c r="H136" s="169" t="s">
        <v>274</v>
      </c>
      <c r="I136" s="169" t="s">
        <v>511</v>
      </c>
      <c r="J136" s="169">
        <v>102</v>
      </c>
      <c r="K136" s="169" t="s">
        <v>259</v>
      </c>
      <c r="L136" s="169" t="s">
        <v>259</v>
      </c>
      <c r="M136" s="176" t="s">
        <v>21</v>
      </c>
      <c r="N136" s="233" t="s">
        <v>2</v>
      </c>
    </row>
    <row r="137" spans="1:14" s="71" customFormat="1" ht="13.5" customHeight="1" thickBot="1">
      <c r="A137" s="231"/>
      <c r="B137" s="72" t="s">
        <v>23</v>
      </c>
      <c r="C137" s="153">
        <f>C11+C14+C17+C20+C23+C26+C29+C32+C35+C38+C41+C44+C47+C50+C53+C56+C59+C62+C65+C68+C71+C74+C77+C80+C83+C86+C89+C92+C95+C98+C101+C104+C107+C110+C113+C116+C119+C122+C125+C128+C131+C134</f>
        <v>25715994</v>
      </c>
      <c r="D137" s="153">
        <f t="shared" ref="D137:E137" si="0">D11+D14+D17+D20+D23+D26+D29+D32+D35+D38+D41+D44+D47+D50+D53+D56+D59+D62+D65+D68+D71+D74+D77+D80+D83+D86+D89+D92+D95+D98+D101+D104+D107+D110+D113+D116+D119+D122+D125+D128+D131+D134</f>
        <v>1058821</v>
      </c>
      <c r="E137" s="153">
        <f t="shared" si="0"/>
        <v>155551</v>
      </c>
      <c r="F137" s="153">
        <f>F11+F14+F17+F20+F23+F26+F29+F32+F35+F38+F41+F44+F47+F50+F53+F56+F59+F62+F65+F68+F71+F74+F77+F80+F83+F86+F89+F92+F95+F98+F101+F104+F107+F110+F113+F116+F119+F122+F125+F128+F131+F134</f>
        <v>16081827</v>
      </c>
      <c r="G137" s="153">
        <f>G11+G14+G17+G20+G23+G26+G29+G32+G35+G38+G41+G44+G47+G50+G53+G56+G59+G62+G65+G68+G71+G74+G77+G80+G83+G86+G89+G92+G95+G98+G101+G104+G107+G110+G113+G116+G119+G122+G125+G128+G131+G134</f>
        <v>930530</v>
      </c>
      <c r="H137" s="153">
        <f>H11+H14+H17+H20+H23+H26+H29+H32+H35+H38+H41+H44+H47+H50+H53+H56+H59+H62+H65+H68+H71+H74+H77+H80+H83+H86+H89+H92+H95+H98+H101+H104+H107+H110+H113+H116+H119+H122+H125+H128+H131+H134</f>
        <v>204644</v>
      </c>
      <c r="I137" s="153">
        <f>I11+I14+I17+I20+I23+I26+I29+I32+I35+I38+I41+I44+I47+I50+I53+I56+I59+I62+I65+I68+I71+I74+I77+I80+I83+I86+I89+I92+I95+I98+I101+I104+I107+I110+I113+I116+I119+I122+I125+I128+I131+I134</f>
        <v>5779751</v>
      </c>
      <c r="J137" s="153">
        <f>J11+J14+J17+J20+J23+J26+J29+J32+J35+J38+J41+J44+J47+J50+J53+J56+J59+J62+J65+J68+J71+J74+J77+J80+J83+J86+J89+J92+J95+J98+J101+J104+J107+J110+J113+J116+J119+J122+J125+J128+J131+J134</f>
        <v>1504870</v>
      </c>
      <c r="K137" s="153" t="s">
        <v>259</v>
      </c>
      <c r="L137" s="153" t="s">
        <v>259</v>
      </c>
      <c r="M137" s="177" t="s">
        <v>328</v>
      </c>
      <c r="N137" s="234"/>
    </row>
    <row r="138" spans="1:14" s="71" customFormat="1" ht="13.5" customHeight="1">
      <c r="A138" s="232"/>
      <c r="B138" s="183" t="s">
        <v>25</v>
      </c>
      <c r="C138" s="184">
        <f>C12+C15+C18+C21+C24+C27+C30+C33+C36+C39+C42+C45+C48+C51+C54+C57+C60+C63+C66+C69+C72+C75+C78+C81+C84+C87+C90+C93+C96+C99+C102+C105+C108+C111+C114+C117+C120+C123+C126+C129+C132+C135</f>
        <v>9387275</v>
      </c>
      <c r="D138" s="184">
        <f t="shared" ref="D138:I138" si="1">D12+D15+D18+D21+D24+D27+D30+D33+D36+D39+D42+D45+D48+D51+D54+D57+D60+D63+D66+D69+D72+D75+D78+D81+D84+D87+D90+D93+D96+D99+D102+D105+D108+D111+D114+D117+D120+D123+D126+D129+D132+D135</f>
        <v>351469</v>
      </c>
      <c r="E138" s="184">
        <f t="shared" si="1"/>
        <v>53287</v>
      </c>
      <c r="F138" s="184">
        <f t="shared" si="1"/>
        <v>5248004</v>
      </c>
      <c r="G138" s="184">
        <f t="shared" si="1"/>
        <v>104225</v>
      </c>
      <c r="H138" s="184">
        <f t="shared" si="1"/>
        <v>107514</v>
      </c>
      <c r="I138" s="184">
        <f t="shared" si="1"/>
        <v>2750266</v>
      </c>
      <c r="J138" s="184">
        <f>J12+J15+J18+J21+J24+J27+J30+J33+J36+J39+J42+J45+J48+J51+J54+J57+J60+J63+J66+J69+J72+J75+J78+J81+J84+J87+J90+J93+J96+J99+J102+J105+J108+J111+J114+J117+J120+J123+J126+J129+J132+J135</f>
        <v>772510</v>
      </c>
      <c r="K138" s="184" t="s">
        <v>259</v>
      </c>
      <c r="L138" s="184" t="s">
        <v>259</v>
      </c>
      <c r="M138" s="178" t="s">
        <v>329</v>
      </c>
      <c r="N138" s="235"/>
    </row>
    <row r="139" spans="1:14" s="71" customFormat="1" ht="13.5" customHeight="1"/>
    <row r="140" spans="1:14" s="71" customFormat="1" ht="13.5" customHeight="1"/>
    <row r="141" spans="1:14" s="71" customFormat="1" ht="13.5" customHeight="1"/>
    <row r="142" spans="1:14" s="71" customFormat="1" ht="13.5" customHeight="1"/>
    <row r="143" spans="1:14" s="71" customFormat="1" ht="13.5" customHeight="1"/>
    <row r="144" spans="1:14" s="71" customFormat="1" ht="13.5" customHeight="1"/>
    <row r="145" ht="13.5" customHeight="1"/>
    <row r="146" ht="13.5" customHeight="1"/>
    <row r="147" ht="12.7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2.7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2.7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2.7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2.7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2.75" customHeight="1"/>
    <row r="283" ht="13.5" customHeight="1"/>
    <row r="284" ht="13.5" customHeight="1"/>
    <row r="285" ht="13.5" customHeight="1"/>
    <row r="286" ht="13.5" customHeight="1"/>
    <row r="287" ht="13.5" customHeight="1"/>
    <row r="288" ht="13.5" customHeight="1"/>
    <row r="289" ht="13.5" customHeight="1"/>
    <row r="290" ht="13.5" customHeight="1"/>
    <row r="291" ht="12.75" customHeight="1"/>
    <row r="292" ht="13.5" customHeight="1"/>
    <row r="293" ht="13.5" customHeight="1"/>
    <row r="294" ht="12.75" customHeight="1"/>
  </sheetData>
  <mergeCells count="96">
    <mergeCell ref="A10:A12"/>
    <mergeCell ref="N10:N12"/>
    <mergeCell ref="A13:A15"/>
    <mergeCell ref="N13:N15"/>
    <mergeCell ref="A16:A18"/>
    <mergeCell ref="N16:N18"/>
    <mergeCell ref="A19:A21"/>
    <mergeCell ref="N19:N21"/>
    <mergeCell ref="A22:A24"/>
    <mergeCell ref="N22:N24"/>
    <mergeCell ref="A25:A27"/>
    <mergeCell ref="N25:N27"/>
    <mergeCell ref="A28:A30"/>
    <mergeCell ref="N28:N30"/>
    <mergeCell ref="A31:A33"/>
    <mergeCell ref="N31:N33"/>
    <mergeCell ref="A34:A36"/>
    <mergeCell ref="N34:N36"/>
    <mergeCell ref="A37:A39"/>
    <mergeCell ref="N37:N39"/>
    <mergeCell ref="A40:A42"/>
    <mergeCell ref="N40:N42"/>
    <mergeCell ref="A43:A45"/>
    <mergeCell ref="N43:N45"/>
    <mergeCell ref="A46:A48"/>
    <mergeCell ref="N46:N48"/>
    <mergeCell ref="A49:A51"/>
    <mergeCell ref="N49:N51"/>
    <mergeCell ref="A52:A54"/>
    <mergeCell ref="N52:N54"/>
    <mergeCell ref="A55:A57"/>
    <mergeCell ref="N55:N57"/>
    <mergeCell ref="A58:A60"/>
    <mergeCell ref="N58:N60"/>
    <mergeCell ref="A61:A63"/>
    <mergeCell ref="N61:N63"/>
    <mergeCell ref="A64:A66"/>
    <mergeCell ref="N64:N66"/>
    <mergeCell ref="A67:A69"/>
    <mergeCell ref="N67:N69"/>
    <mergeCell ref="A70:A72"/>
    <mergeCell ref="N70:N72"/>
    <mergeCell ref="A73:A75"/>
    <mergeCell ref="N73:N75"/>
    <mergeCell ref="A76:A78"/>
    <mergeCell ref="N76:N78"/>
    <mergeCell ref="A79:A81"/>
    <mergeCell ref="N79:N81"/>
    <mergeCell ref="A82:A84"/>
    <mergeCell ref="N82:N84"/>
    <mergeCell ref="A85:A87"/>
    <mergeCell ref="N85:N87"/>
    <mergeCell ref="A88:A90"/>
    <mergeCell ref="N88:N90"/>
    <mergeCell ref="A91:A93"/>
    <mergeCell ref="N91:N93"/>
    <mergeCell ref="A94:A96"/>
    <mergeCell ref="N94:N96"/>
    <mergeCell ref="A97:A99"/>
    <mergeCell ref="N97:N99"/>
    <mergeCell ref="A100:A102"/>
    <mergeCell ref="N100:N102"/>
    <mergeCell ref="A103:A105"/>
    <mergeCell ref="N103:N105"/>
    <mergeCell ref="A106:A108"/>
    <mergeCell ref="N106:N108"/>
    <mergeCell ref="A109:A111"/>
    <mergeCell ref="N109:N111"/>
    <mergeCell ref="A112:A114"/>
    <mergeCell ref="N112:N114"/>
    <mergeCell ref="A115:A117"/>
    <mergeCell ref="N115:N117"/>
    <mergeCell ref="A118:A120"/>
    <mergeCell ref="N118:N120"/>
    <mergeCell ref="A121:A123"/>
    <mergeCell ref="N121:N123"/>
    <mergeCell ref="A124:A126"/>
    <mergeCell ref="N124:N126"/>
    <mergeCell ref="A127:A129"/>
    <mergeCell ref="N127:N129"/>
    <mergeCell ref="A136:A138"/>
    <mergeCell ref="N136:N138"/>
    <mergeCell ref="A130:A132"/>
    <mergeCell ref="N130:N132"/>
    <mergeCell ref="A133:A135"/>
    <mergeCell ref="N133:N135"/>
    <mergeCell ref="A5:N5"/>
    <mergeCell ref="A1:N1"/>
    <mergeCell ref="A2:N2"/>
    <mergeCell ref="A3:N3"/>
    <mergeCell ref="A4:N4"/>
    <mergeCell ref="N7:N9"/>
    <mergeCell ref="M7:M9"/>
    <mergeCell ref="B7:B9"/>
    <mergeCell ref="A7:A9"/>
    <mergeCell ref="C7:L7"/>
  </mergeCells>
  <phoneticPr fontId="0" type="noConversion"/>
  <printOptions horizontalCentered="1"/>
  <pageMargins left="0" right="0" top="0.39370078740157483" bottom="0" header="0.31496062992125984" footer="0.31496062992125984"/>
  <pageSetup paperSize="9" scale="80" orientation="landscape" r:id="rId1"/>
  <rowBreaks count="3" manualBreakCount="3">
    <brk id="45" max="16383" man="1"/>
    <brk id="81" max="16383" man="1"/>
    <brk id="117" max="16383" man="1"/>
  </rowBreaks>
  <ignoredErrors>
    <ignoredError sqref="C139:L140 C136:I136 K136:L136 K137:L137 K138:L138 K10:L13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83"/>
  <sheetViews>
    <sheetView view="pageBreakPreview" topLeftCell="A160" zoomScaleNormal="100" zoomScaleSheetLayoutView="100" workbookViewId="0">
      <selection activeCell="A6" sqref="A6"/>
    </sheetView>
  </sheetViews>
  <sheetFormatPr defaultRowHeight="12.75"/>
  <cols>
    <col min="1" max="1" width="20.7109375" customWidth="1"/>
    <col min="2" max="2" width="12.7109375" customWidth="1"/>
    <col min="3" max="3" width="12.7109375" style="66" customWidth="1"/>
    <col min="4" max="4" width="12.7109375" customWidth="1"/>
    <col min="5" max="12" width="10.7109375" customWidth="1"/>
    <col min="13" max="13" width="11.7109375" customWidth="1"/>
    <col min="14" max="14" width="20.7109375" customWidth="1"/>
  </cols>
  <sheetData>
    <row r="1" spans="1:14" s="29" customFormat="1" ht="30" customHeight="1">
      <c r="A1" s="224"/>
      <c r="B1" s="224"/>
      <c r="C1" s="224"/>
      <c r="D1" s="224"/>
      <c r="E1" s="224"/>
      <c r="F1" s="224"/>
      <c r="G1" s="224"/>
      <c r="H1" s="224"/>
      <c r="I1" s="224"/>
      <c r="J1" s="224"/>
      <c r="K1" s="224"/>
      <c r="L1" s="224"/>
      <c r="M1" s="224"/>
      <c r="N1" s="224"/>
    </row>
    <row r="2" spans="1:14" s="1" customFormat="1" ht="18">
      <c r="A2" s="225" t="s">
        <v>0</v>
      </c>
      <c r="B2" s="225"/>
      <c r="C2" s="225"/>
      <c r="D2" s="225"/>
      <c r="E2" s="225"/>
      <c r="F2" s="225"/>
      <c r="G2" s="225"/>
      <c r="H2" s="225"/>
      <c r="I2" s="225"/>
      <c r="J2" s="225"/>
      <c r="K2" s="225"/>
      <c r="L2" s="225"/>
      <c r="M2" s="225"/>
      <c r="N2" s="225"/>
    </row>
    <row r="3" spans="1:14" s="1" customFormat="1" ht="15.75" customHeight="1">
      <c r="A3" s="226" t="s">
        <v>251</v>
      </c>
      <c r="B3" s="226"/>
      <c r="C3" s="226"/>
      <c r="D3" s="226"/>
      <c r="E3" s="226"/>
      <c r="F3" s="226"/>
      <c r="G3" s="226"/>
      <c r="H3" s="226"/>
      <c r="I3" s="226"/>
      <c r="J3" s="226"/>
      <c r="K3" s="226"/>
      <c r="L3" s="226"/>
      <c r="M3" s="226"/>
      <c r="N3" s="226"/>
    </row>
    <row r="4" spans="1:14" s="1" customFormat="1" ht="14.25" customHeight="1">
      <c r="A4" s="227">
        <v>2013</v>
      </c>
      <c r="B4" s="227"/>
      <c r="C4" s="227"/>
      <c r="D4" s="227"/>
      <c r="E4" s="227"/>
      <c r="F4" s="227"/>
      <c r="G4" s="227"/>
      <c r="H4" s="227"/>
      <c r="I4" s="227"/>
      <c r="J4" s="227"/>
      <c r="K4" s="227"/>
      <c r="L4" s="227"/>
      <c r="M4" s="227"/>
      <c r="N4" s="227"/>
    </row>
    <row r="5" spans="1:14" s="1" customFormat="1" ht="13.5" customHeight="1">
      <c r="A5" s="223" t="s">
        <v>174</v>
      </c>
      <c r="B5" s="223"/>
      <c r="C5" s="223"/>
      <c r="D5" s="223"/>
      <c r="E5" s="223"/>
      <c r="F5" s="223"/>
      <c r="G5" s="223"/>
      <c r="H5" s="223"/>
      <c r="I5" s="223"/>
      <c r="J5" s="223"/>
      <c r="K5" s="223"/>
      <c r="L5" s="223"/>
      <c r="M5" s="223"/>
      <c r="N5" s="223"/>
    </row>
    <row r="6" spans="1:14" s="1" customFormat="1" ht="15.75">
      <c r="A6" s="2" t="s">
        <v>94</v>
      </c>
      <c r="B6" s="33"/>
      <c r="C6" s="67"/>
      <c r="D6" s="33"/>
      <c r="E6" s="33"/>
      <c r="F6" s="33"/>
      <c r="G6" s="33"/>
      <c r="H6" s="33"/>
      <c r="I6" s="33"/>
      <c r="J6" s="33"/>
      <c r="K6" s="33"/>
      <c r="L6" s="32"/>
      <c r="M6" s="33"/>
      <c r="N6" s="31" t="s">
        <v>175</v>
      </c>
    </row>
    <row r="7" spans="1:14" s="66" customFormat="1" ht="23.25" customHeight="1">
      <c r="A7" s="219" t="s">
        <v>168</v>
      </c>
      <c r="B7" s="219" t="s">
        <v>169</v>
      </c>
      <c r="C7" s="222" t="s">
        <v>171</v>
      </c>
      <c r="D7" s="222"/>
      <c r="E7" s="222"/>
      <c r="F7" s="222"/>
      <c r="G7" s="222"/>
      <c r="H7" s="222"/>
      <c r="I7" s="222"/>
      <c r="J7" s="222"/>
      <c r="K7" s="222"/>
      <c r="L7" s="222"/>
      <c r="M7" s="216" t="s">
        <v>170</v>
      </c>
      <c r="N7" s="216" t="s">
        <v>8</v>
      </c>
    </row>
    <row r="8" spans="1:14" s="68" customFormat="1" ht="30" customHeight="1">
      <c r="A8" s="220"/>
      <c r="B8" s="220"/>
      <c r="C8" s="92" t="s">
        <v>2</v>
      </c>
      <c r="D8" s="92" t="s">
        <v>3</v>
      </c>
      <c r="E8" s="92" t="s">
        <v>118</v>
      </c>
      <c r="F8" s="92" t="s">
        <v>117</v>
      </c>
      <c r="G8" s="92" t="s">
        <v>4</v>
      </c>
      <c r="H8" s="92" t="s">
        <v>116</v>
      </c>
      <c r="I8" s="92" t="s">
        <v>5</v>
      </c>
      <c r="J8" s="92" t="s">
        <v>115</v>
      </c>
      <c r="K8" s="92" t="s">
        <v>6</v>
      </c>
      <c r="L8" s="92" t="s">
        <v>7</v>
      </c>
      <c r="M8" s="217"/>
      <c r="N8" s="217"/>
    </row>
    <row r="9" spans="1:14" s="68" customFormat="1" ht="24.75" customHeight="1">
      <c r="A9" s="221"/>
      <c r="B9" s="221"/>
      <c r="C9" s="121" t="s">
        <v>9</v>
      </c>
      <c r="D9" s="93" t="s">
        <v>10</v>
      </c>
      <c r="E9" s="93" t="s">
        <v>11</v>
      </c>
      <c r="F9" s="93" t="s">
        <v>12</v>
      </c>
      <c r="G9" s="93" t="s">
        <v>13</v>
      </c>
      <c r="H9" s="93" t="s">
        <v>14</v>
      </c>
      <c r="I9" s="93" t="s">
        <v>15</v>
      </c>
      <c r="J9" s="93" t="s">
        <v>16</v>
      </c>
      <c r="K9" s="93" t="s">
        <v>17</v>
      </c>
      <c r="L9" s="93" t="s">
        <v>18</v>
      </c>
      <c r="M9" s="218"/>
      <c r="N9" s="218"/>
    </row>
    <row r="10" spans="1:14" s="71" customFormat="1" ht="13.5" customHeight="1" thickBot="1">
      <c r="A10" s="244" t="s">
        <v>19</v>
      </c>
      <c r="B10" s="69" t="s">
        <v>20</v>
      </c>
      <c r="C10" s="128" t="s">
        <v>512</v>
      </c>
      <c r="D10" s="129">
        <v>12</v>
      </c>
      <c r="E10" s="129" t="s">
        <v>259</v>
      </c>
      <c r="F10" s="129" t="s">
        <v>259</v>
      </c>
      <c r="G10" s="129" t="s">
        <v>259</v>
      </c>
      <c r="H10" s="129">
        <v>41</v>
      </c>
      <c r="I10" s="129">
        <v>324</v>
      </c>
      <c r="J10" s="129">
        <v>2</v>
      </c>
      <c r="K10" s="129">
        <v>3</v>
      </c>
      <c r="L10" s="129">
        <v>2</v>
      </c>
      <c r="M10" s="168" t="s">
        <v>21</v>
      </c>
      <c r="N10" s="245" t="s">
        <v>22</v>
      </c>
    </row>
    <row r="11" spans="1:14" s="71" customFormat="1" ht="13.5" customHeight="1" thickBot="1">
      <c r="A11" s="236"/>
      <c r="B11" s="72" t="s">
        <v>23</v>
      </c>
      <c r="C11" s="124" t="s">
        <v>513</v>
      </c>
      <c r="D11" s="134">
        <v>189145</v>
      </c>
      <c r="E11" s="134" t="s">
        <v>259</v>
      </c>
      <c r="F11" s="134" t="s">
        <v>259</v>
      </c>
      <c r="G11" s="134" t="s">
        <v>259</v>
      </c>
      <c r="H11" s="134">
        <v>768060</v>
      </c>
      <c r="I11" s="134">
        <v>2382115</v>
      </c>
      <c r="J11" s="134">
        <v>5056</v>
      </c>
      <c r="K11" s="134">
        <v>105377</v>
      </c>
      <c r="L11" s="134">
        <v>61047</v>
      </c>
      <c r="M11" s="177" t="s">
        <v>328</v>
      </c>
      <c r="N11" s="237"/>
    </row>
    <row r="12" spans="1:14" s="71" customFormat="1" ht="13.5" customHeight="1" thickBot="1">
      <c r="A12" s="236"/>
      <c r="B12" s="72" t="s">
        <v>25</v>
      </c>
      <c r="C12" s="124" t="s">
        <v>515</v>
      </c>
      <c r="D12" s="134">
        <v>58711</v>
      </c>
      <c r="E12" s="134" t="s">
        <v>259</v>
      </c>
      <c r="F12" s="134" t="s">
        <v>259</v>
      </c>
      <c r="G12" s="134" t="s">
        <v>259</v>
      </c>
      <c r="H12" s="134">
        <v>365673</v>
      </c>
      <c r="I12" s="134">
        <v>1152188</v>
      </c>
      <c r="J12" s="134">
        <v>1444</v>
      </c>
      <c r="K12" s="134">
        <v>37153</v>
      </c>
      <c r="L12" s="134">
        <v>34493</v>
      </c>
      <c r="M12" s="177" t="s">
        <v>329</v>
      </c>
      <c r="N12" s="237"/>
    </row>
    <row r="13" spans="1:14" s="71" customFormat="1" ht="13.5" customHeight="1" thickBot="1">
      <c r="A13" s="228" t="s">
        <v>86</v>
      </c>
      <c r="B13" s="74" t="s">
        <v>20</v>
      </c>
      <c r="C13" s="126" t="s">
        <v>294</v>
      </c>
      <c r="D13" s="127">
        <v>10</v>
      </c>
      <c r="E13" s="127" t="s">
        <v>259</v>
      </c>
      <c r="F13" s="127" t="s">
        <v>259</v>
      </c>
      <c r="G13" s="127" t="s">
        <v>259</v>
      </c>
      <c r="H13" s="127">
        <v>13</v>
      </c>
      <c r="I13" s="127">
        <v>2</v>
      </c>
      <c r="J13" s="127">
        <v>2</v>
      </c>
      <c r="K13" s="127">
        <v>0</v>
      </c>
      <c r="L13" s="127">
        <v>1</v>
      </c>
      <c r="M13" s="166" t="s">
        <v>21</v>
      </c>
      <c r="N13" s="229" t="s">
        <v>27</v>
      </c>
    </row>
    <row r="14" spans="1:14" s="71" customFormat="1" ht="13.5" customHeight="1" thickBot="1">
      <c r="A14" s="228"/>
      <c r="B14" s="74" t="s">
        <v>23</v>
      </c>
      <c r="C14" s="126" t="s">
        <v>517</v>
      </c>
      <c r="D14" s="127">
        <v>101474</v>
      </c>
      <c r="E14" s="127" t="s">
        <v>259</v>
      </c>
      <c r="F14" s="127" t="s">
        <v>259</v>
      </c>
      <c r="G14" s="127" t="s">
        <v>259</v>
      </c>
      <c r="H14" s="127">
        <v>422366</v>
      </c>
      <c r="I14" s="127">
        <v>14032</v>
      </c>
      <c r="J14" s="127">
        <v>6761</v>
      </c>
      <c r="K14" s="127">
        <v>0</v>
      </c>
      <c r="L14" s="127">
        <v>159941</v>
      </c>
      <c r="M14" s="166" t="s">
        <v>328</v>
      </c>
      <c r="N14" s="229"/>
    </row>
    <row r="15" spans="1:14" s="71" customFormat="1" ht="13.5" customHeight="1" thickBot="1">
      <c r="A15" s="228"/>
      <c r="B15" s="74" t="s">
        <v>25</v>
      </c>
      <c r="C15" s="126" t="s">
        <v>519</v>
      </c>
      <c r="D15" s="127">
        <v>50176</v>
      </c>
      <c r="E15" s="127" t="s">
        <v>259</v>
      </c>
      <c r="F15" s="127" t="s">
        <v>259</v>
      </c>
      <c r="G15" s="127" t="s">
        <v>259</v>
      </c>
      <c r="H15" s="127">
        <v>245833</v>
      </c>
      <c r="I15" s="127">
        <v>5970</v>
      </c>
      <c r="J15" s="127">
        <v>2028</v>
      </c>
      <c r="K15" s="127">
        <v>0</v>
      </c>
      <c r="L15" s="127">
        <v>97999</v>
      </c>
      <c r="M15" s="166" t="s">
        <v>329</v>
      </c>
      <c r="N15" s="229"/>
    </row>
    <row r="16" spans="1:14" s="71" customFormat="1" ht="13.5" customHeight="1" thickBot="1">
      <c r="A16" s="236" t="s">
        <v>95</v>
      </c>
      <c r="B16" s="72" t="s">
        <v>20</v>
      </c>
      <c r="C16" s="124" t="s">
        <v>194</v>
      </c>
      <c r="D16" s="134">
        <v>0</v>
      </c>
      <c r="E16" s="134" t="s">
        <v>259</v>
      </c>
      <c r="F16" s="134" t="s">
        <v>259</v>
      </c>
      <c r="G16" s="134" t="s">
        <v>259</v>
      </c>
      <c r="H16" s="134">
        <v>2</v>
      </c>
      <c r="I16" s="134">
        <v>0</v>
      </c>
      <c r="J16" s="134">
        <v>0</v>
      </c>
      <c r="K16" s="134">
        <v>0</v>
      </c>
      <c r="L16" s="134">
        <v>0</v>
      </c>
      <c r="M16" s="177" t="s">
        <v>21</v>
      </c>
      <c r="N16" s="237" t="s">
        <v>96</v>
      </c>
    </row>
    <row r="17" spans="1:14" s="71" customFormat="1" ht="13.5" customHeight="1" thickBot="1">
      <c r="A17" s="236"/>
      <c r="B17" s="72" t="s">
        <v>23</v>
      </c>
      <c r="C17" s="124" t="s">
        <v>521</v>
      </c>
      <c r="D17" s="134">
        <v>0</v>
      </c>
      <c r="E17" s="134" t="s">
        <v>259</v>
      </c>
      <c r="F17" s="134" t="s">
        <v>259</v>
      </c>
      <c r="G17" s="134" t="s">
        <v>259</v>
      </c>
      <c r="H17" s="134">
        <v>33959</v>
      </c>
      <c r="I17" s="134">
        <v>0</v>
      </c>
      <c r="J17" s="134">
        <v>0</v>
      </c>
      <c r="K17" s="134">
        <v>0</v>
      </c>
      <c r="L17" s="134">
        <v>0</v>
      </c>
      <c r="M17" s="177" t="s">
        <v>328</v>
      </c>
      <c r="N17" s="237"/>
    </row>
    <row r="18" spans="1:14" s="71" customFormat="1" ht="13.5" customHeight="1" thickBot="1">
      <c r="A18" s="236"/>
      <c r="B18" s="72" t="s">
        <v>25</v>
      </c>
      <c r="C18" s="124" t="s">
        <v>522</v>
      </c>
      <c r="D18" s="134">
        <v>0</v>
      </c>
      <c r="E18" s="134" t="s">
        <v>259</v>
      </c>
      <c r="F18" s="134" t="s">
        <v>259</v>
      </c>
      <c r="G18" s="134" t="s">
        <v>259</v>
      </c>
      <c r="H18" s="134">
        <v>18269</v>
      </c>
      <c r="I18" s="134">
        <v>0</v>
      </c>
      <c r="J18" s="134">
        <v>0</v>
      </c>
      <c r="K18" s="134">
        <v>0</v>
      </c>
      <c r="L18" s="134">
        <v>0</v>
      </c>
      <c r="M18" s="177" t="s">
        <v>329</v>
      </c>
      <c r="N18" s="237"/>
    </row>
    <row r="19" spans="1:14" s="71" customFormat="1" ht="13.5" customHeight="1" thickBot="1">
      <c r="A19" s="228" t="s">
        <v>28</v>
      </c>
      <c r="B19" s="74" t="s">
        <v>20</v>
      </c>
      <c r="C19" s="126" t="s">
        <v>258</v>
      </c>
      <c r="D19" s="127">
        <v>2</v>
      </c>
      <c r="E19" s="127" t="s">
        <v>259</v>
      </c>
      <c r="F19" s="127" t="s">
        <v>259</v>
      </c>
      <c r="G19" s="127" t="s">
        <v>259</v>
      </c>
      <c r="H19" s="127">
        <v>1</v>
      </c>
      <c r="I19" s="127">
        <v>0</v>
      </c>
      <c r="J19" s="127">
        <v>0</v>
      </c>
      <c r="K19" s="127">
        <v>1</v>
      </c>
      <c r="L19" s="127">
        <v>0</v>
      </c>
      <c r="M19" s="166" t="s">
        <v>21</v>
      </c>
      <c r="N19" s="229" t="s">
        <v>29</v>
      </c>
    </row>
    <row r="20" spans="1:14" s="71" customFormat="1" ht="13.5" customHeight="1" thickBot="1">
      <c r="A20" s="228"/>
      <c r="B20" s="74" t="s">
        <v>23</v>
      </c>
      <c r="C20" s="126" t="s">
        <v>523</v>
      </c>
      <c r="D20" s="127">
        <v>93214</v>
      </c>
      <c r="E20" s="127" t="s">
        <v>259</v>
      </c>
      <c r="F20" s="127" t="s">
        <v>259</v>
      </c>
      <c r="G20" s="127" t="s">
        <v>259</v>
      </c>
      <c r="H20" s="127">
        <v>9611</v>
      </c>
      <c r="I20" s="127">
        <v>0</v>
      </c>
      <c r="J20" s="127">
        <v>0</v>
      </c>
      <c r="K20" s="127">
        <v>29575</v>
      </c>
      <c r="L20" s="127">
        <v>0</v>
      </c>
      <c r="M20" s="166" t="s">
        <v>328</v>
      </c>
      <c r="N20" s="229"/>
    </row>
    <row r="21" spans="1:14" s="71" customFormat="1" ht="13.5" customHeight="1" thickBot="1">
      <c r="A21" s="228"/>
      <c r="B21" s="74" t="s">
        <v>25</v>
      </c>
      <c r="C21" s="126" t="s">
        <v>526</v>
      </c>
      <c r="D21" s="127">
        <v>30423</v>
      </c>
      <c r="E21" s="127" t="s">
        <v>259</v>
      </c>
      <c r="F21" s="127" t="s">
        <v>259</v>
      </c>
      <c r="G21" s="127" t="s">
        <v>259</v>
      </c>
      <c r="H21" s="127">
        <v>4260</v>
      </c>
      <c r="I21" s="127">
        <v>0</v>
      </c>
      <c r="J21" s="127">
        <v>0</v>
      </c>
      <c r="K21" s="127">
        <v>12054</v>
      </c>
      <c r="L21" s="127">
        <v>0</v>
      </c>
      <c r="M21" s="166" t="s">
        <v>329</v>
      </c>
      <c r="N21" s="229"/>
    </row>
    <row r="22" spans="1:14" s="71" customFormat="1" ht="13.5" customHeight="1" thickBot="1">
      <c r="A22" s="236" t="s">
        <v>529</v>
      </c>
      <c r="B22" s="72" t="s">
        <v>20</v>
      </c>
      <c r="C22" s="124" t="s">
        <v>260</v>
      </c>
      <c r="D22" s="134">
        <v>0</v>
      </c>
      <c r="E22" s="134" t="s">
        <v>259</v>
      </c>
      <c r="F22" s="134" t="s">
        <v>259</v>
      </c>
      <c r="G22" s="134" t="s">
        <v>259</v>
      </c>
      <c r="H22" s="134">
        <v>0</v>
      </c>
      <c r="I22" s="134">
        <v>1</v>
      </c>
      <c r="J22" s="134">
        <v>0</v>
      </c>
      <c r="K22" s="134">
        <v>0</v>
      </c>
      <c r="L22" s="134">
        <v>0</v>
      </c>
      <c r="M22" s="177" t="s">
        <v>21</v>
      </c>
      <c r="N22" s="237" t="s">
        <v>530</v>
      </c>
    </row>
    <row r="23" spans="1:14" s="71" customFormat="1" ht="13.5" customHeight="1" thickBot="1">
      <c r="A23" s="236"/>
      <c r="B23" s="72" t="s">
        <v>23</v>
      </c>
      <c r="C23" s="124" t="s">
        <v>405</v>
      </c>
      <c r="D23" s="134">
        <v>0</v>
      </c>
      <c r="E23" s="134" t="s">
        <v>259</v>
      </c>
      <c r="F23" s="134" t="s">
        <v>259</v>
      </c>
      <c r="G23" s="134" t="s">
        <v>259</v>
      </c>
      <c r="H23" s="134">
        <v>0</v>
      </c>
      <c r="I23" s="134">
        <v>9955</v>
      </c>
      <c r="J23" s="134">
        <v>0</v>
      </c>
      <c r="K23" s="134">
        <v>0</v>
      </c>
      <c r="L23" s="134">
        <v>0</v>
      </c>
      <c r="M23" s="177" t="s">
        <v>328</v>
      </c>
      <c r="N23" s="237"/>
    </row>
    <row r="24" spans="1:14" s="71" customFormat="1" ht="13.5" customHeight="1" thickBot="1">
      <c r="A24" s="236"/>
      <c r="B24" s="72" t="s">
        <v>25</v>
      </c>
      <c r="C24" s="124" t="s">
        <v>407</v>
      </c>
      <c r="D24" s="134">
        <v>0</v>
      </c>
      <c r="E24" s="134" t="s">
        <v>259</v>
      </c>
      <c r="F24" s="134" t="s">
        <v>259</v>
      </c>
      <c r="G24" s="134" t="s">
        <v>259</v>
      </c>
      <c r="H24" s="134">
        <v>0</v>
      </c>
      <c r="I24" s="134">
        <v>4949</v>
      </c>
      <c r="J24" s="134">
        <v>0</v>
      </c>
      <c r="K24" s="134">
        <v>0</v>
      </c>
      <c r="L24" s="134">
        <v>0</v>
      </c>
      <c r="M24" s="177" t="s">
        <v>329</v>
      </c>
      <c r="N24" s="237"/>
    </row>
    <row r="25" spans="1:14" s="71" customFormat="1" ht="13.5" customHeight="1" thickBot="1">
      <c r="A25" s="228" t="s">
        <v>30</v>
      </c>
      <c r="B25" s="74" t="s">
        <v>20</v>
      </c>
      <c r="C25" s="126" t="s">
        <v>300</v>
      </c>
      <c r="D25" s="127">
        <v>6</v>
      </c>
      <c r="E25" s="127" t="s">
        <v>259</v>
      </c>
      <c r="F25" s="127" t="s">
        <v>259</v>
      </c>
      <c r="G25" s="127" t="s">
        <v>259</v>
      </c>
      <c r="H25" s="127">
        <v>14</v>
      </c>
      <c r="I25" s="127">
        <v>0</v>
      </c>
      <c r="J25" s="127">
        <v>0</v>
      </c>
      <c r="K25" s="127">
        <v>2</v>
      </c>
      <c r="L25" s="127">
        <v>0</v>
      </c>
      <c r="M25" s="166" t="s">
        <v>21</v>
      </c>
      <c r="N25" s="229" t="s">
        <v>31</v>
      </c>
    </row>
    <row r="26" spans="1:14" s="71" customFormat="1" ht="13.5" customHeight="1" thickBot="1">
      <c r="A26" s="228"/>
      <c r="B26" s="74" t="s">
        <v>23</v>
      </c>
      <c r="C26" s="126" t="s">
        <v>531</v>
      </c>
      <c r="D26" s="127">
        <v>29355</v>
      </c>
      <c r="E26" s="127" t="s">
        <v>259</v>
      </c>
      <c r="F26" s="127" t="s">
        <v>259</v>
      </c>
      <c r="G26" s="127" t="s">
        <v>259</v>
      </c>
      <c r="H26" s="127">
        <v>298463</v>
      </c>
      <c r="I26" s="127">
        <v>0</v>
      </c>
      <c r="J26" s="127">
        <v>0</v>
      </c>
      <c r="K26" s="127">
        <v>107813</v>
      </c>
      <c r="L26" s="127">
        <v>0</v>
      </c>
      <c r="M26" s="166" t="s">
        <v>328</v>
      </c>
      <c r="N26" s="229"/>
    </row>
    <row r="27" spans="1:14" s="71" customFormat="1" ht="13.5" customHeight="1" thickBot="1">
      <c r="A27" s="228"/>
      <c r="B27" s="74" t="s">
        <v>25</v>
      </c>
      <c r="C27" s="126" t="s">
        <v>533</v>
      </c>
      <c r="D27" s="127">
        <v>12564</v>
      </c>
      <c r="E27" s="127" t="s">
        <v>259</v>
      </c>
      <c r="F27" s="127" t="s">
        <v>259</v>
      </c>
      <c r="G27" s="127" t="s">
        <v>259</v>
      </c>
      <c r="H27" s="127">
        <v>172992</v>
      </c>
      <c r="I27" s="127">
        <v>0</v>
      </c>
      <c r="J27" s="127">
        <v>0</v>
      </c>
      <c r="K27" s="127">
        <v>47141</v>
      </c>
      <c r="L27" s="127">
        <v>0</v>
      </c>
      <c r="M27" s="166" t="s">
        <v>329</v>
      </c>
      <c r="N27" s="229"/>
    </row>
    <row r="28" spans="1:14" s="71" customFormat="1" ht="13.5" customHeight="1" thickBot="1">
      <c r="A28" s="236" t="s">
        <v>32</v>
      </c>
      <c r="B28" s="72" t="s">
        <v>20</v>
      </c>
      <c r="C28" s="124" t="s">
        <v>267</v>
      </c>
      <c r="D28" s="134">
        <v>6</v>
      </c>
      <c r="E28" s="134" t="s">
        <v>259</v>
      </c>
      <c r="F28" s="134" t="s">
        <v>259</v>
      </c>
      <c r="G28" s="134" t="s">
        <v>259</v>
      </c>
      <c r="H28" s="134">
        <v>0</v>
      </c>
      <c r="I28" s="134">
        <v>0</v>
      </c>
      <c r="J28" s="134">
        <v>0</v>
      </c>
      <c r="K28" s="134">
        <v>0</v>
      </c>
      <c r="L28" s="134">
        <v>0</v>
      </c>
      <c r="M28" s="177" t="s">
        <v>21</v>
      </c>
      <c r="N28" s="237" t="s">
        <v>33</v>
      </c>
    </row>
    <row r="29" spans="1:14" s="71" customFormat="1" ht="13.5" customHeight="1" thickBot="1">
      <c r="A29" s="236"/>
      <c r="B29" s="72" t="s">
        <v>23</v>
      </c>
      <c r="C29" s="124" t="s">
        <v>535</v>
      </c>
      <c r="D29" s="134">
        <v>41680</v>
      </c>
      <c r="E29" s="134" t="s">
        <v>259</v>
      </c>
      <c r="F29" s="134" t="s">
        <v>259</v>
      </c>
      <c r="G29" s="134" t="s">
        <v>259</v>
      </c>
      <c r="H29" s="134">
        <v>0</v>
      </c>
      <c r="I29" s="134">
        <v>0</v>
      </c>
      <c r="J29" s="134">
        <v>0</v>
      </c>
      <c r="K29" s="134">
        <v>0</v>
      </c>
      <c r="L29" s="134">
        <v>0</v>
      </c>
      <c r="M29" s="177" t="s">
        <v>328</v>
      </c>
      <c r="N29" s="237"/>
    </row>
    <row r="30" spans="1:14" s="71" customFormat="1" ht="13.5" customHeight="1" thickBot="1">
      <c r="A30" s="236"/>
      <c r="B30" s="72" t="s">
        <v>25</v>
      </c>
      <c r="C30" s="124" t="s">
        <v>536</v>
      </c>
      <c r="D30" s="134">
        <v>16741</v>
      </c>
      <c r="E30" s="134" t="s">
        <v>259</v>
      </c>
      <c r="F30" s="134" t="s">
        <v>259</v>
      </c>
      <c r="G30" s="134" t="s">
        <v>259</v>
      </c>
      <c r="H30" s="134">
        <v>0</v>
      </c>
      <c r="I30" s="134">
        <v>0</v>
      </c>
      <c r="J30" s="134">
        <v>0</v>
      </c>
      <c r="K30" s="134">
        <v>0</v>
      </c>
      <c r="L30" s="134">
        <v>0</v>
      </c>
      <c r="M30" s="177" t="s">
        <v>329</v>
      </c>
      <c r="N30" s="237"/>
    </row>
    <row r="31" spans="1:14" s="71" customFormat="1" ht="13.5" customHeight="1" thickBot="1">
      <c r="A31" s="228" t="s">
        <v>34</v>
      </c>
      <c r="B31" s="74" t="s">
        <v>20</v>
      </c>
      <c r="C31" s="126" t="s">
        <v>194</v>
      </c>
      <c r="D31" s="127">
        <v>0</v>
      </c>
      <c r="E31" s="127" t="s">
        <v>259</v>
      </c>
      <c r="F31" s="127" t="s">
        <v>259</v>
      </c>
      <c r="G31" s="127" t="s">
        <v>259</v>
      </c>
      <c r="H31" s="127">
        <v>2</v>
      </c>
      <c r="I31" s="127">
        <v>0</v>
      </c>
      <c r="J31" s="127">
        <v>0</v>
      </c>
      <c r="K31" s="127">
        <v>0</v>
      </c>
      <c r="L31" s="127">
        <v>0</v>
      </c>
      <c r="M31" s="166" t="s">
        <v>21</v>
      </c>
      <c r="N31" s="229" t="s">
        <v>35</v>
      </c>
    </row>
    <row r="32" spans="1:14" s="71" customFormat="1" ht="13.5" customHeight="1" thickBot="1">
      <c r="A32" s="228"/>
      <c r="B32" s="74" t="s">
        <v>23</v>
      </c>
      <c r="C32" s="126" t="s">
        <v>537</v>
      </c>
      <c r="D32" s="127">
        <v>0</v>
      </c>
      <c r="E32" s="127" t="s">
        <v>259</v>
      </c>
      <c r="F32" s="127" t="s">
        <v>259</v>
      </c>
      <c r="G32" s="127" t="s">
        <v>259</v>
      </c>
      <c r="H32" s="127">
        <v>65610</v>
      </c>
      <c r="I32" s="127">
        <v>0</v>
      </c>
      <c r="J32" s="127">
        <v>0</v>
      </c>
      <c r="K32" s="127">
        <v>0</v>
      </c>
      <c r="L32" s="127">
        <v>0</v>
      </c>
      <c r="M32" s="166" t="s">
        <v>328</v>
      </c>
      <c r="N32" s="229"/>
    </row>
    <row r="33" spans="1:14" s="71" customFormat="1" ht="13.5" customHeight="1" thickBot="1">
      <c r="A33" s="228"/>
      <c r="B33" s="74" t="s">
        <v>25</v>
      </c>
      <c r="C33" s="126" t="s">
        <v>538</v>
      </c>
      <c r="D33" s="127">
        <v>0</v>
      </c>
      <c r="E33" s="127" t="s">
        <v>259</v>
      </c>
      <c r="F33" s="127" t="s">
        <v>259</v>
      </c>
      <c r="G33" s="127" t="s">
        <v>259</v>
      </c>
      <c r="H33" s="127">
        <v>38752</v>
      </c>
      <c r="I33" s="127">
        <v>0</v>
      </c>
      <c r="J33" s="127">
        <v>0</v>
      </c>
      <c r="K33" s="127">
        <v>0</v>
      </c>
      <c r="L33" s="127">
        <v>0</v>
      </c>
      <c r="M33" s="166" t="s">
        <v>329</v>
      </c>
      <c r="N33" s="229"/>
    </row>
    <row r="34" spans="1:14" s="71" customFormat="1" ht="13.5" customHeight="1" thickBot="1">
      <c r="A34" s="236" t="s">
        <v>36</v>
      </c>
      <c r="B34" s="72" t="s">
        <v>20</v>
      </c>
      <c r="C34" s="124" t="s">
        <v>309</v>
      </c>
      <c r="D34" s="134">
        <v>6</v>
      </c>
      <c r="E34" s="134" t="s">
        <v>259</v>
      </c>
      <c r="F34" s="134" t="s">
        <v>259</v>
      </c>
      <c r="G34" s="134" t="s">
        <v>259</v>
      </c>
      <c r="H34" s="134">
        <v>3</v>
      </c>
      <c r="I34" s="134">
        <v>0</v>
      </c>
      <c r="J34" s="134">
        <v>0</v>
      </c>
      <c r="K34" s="134">
        <v>0</v>
      </c>
      <c r="L34" s="134">
        <v>0</v>
      </c>
      <c r="M34" s="177" t="s">
        <v>21</v>
      </c>
      <c r="N34" s="237" t="s">
        <v>37</v>
      </c>
    </row>
    <row r="35" spans="1:14" s="71" customFormat="1" ht="13.5" customHeight="1" thickBot="1">
      <c r="A35" s="236"/>
      <c r="B35" s="72" t="s">
        <v>23</v>
      </c>
      <c r="C35" s="124" t="s">
        <v>539</v>
      </c>
      <c r="D35" s="134">
        <v>27946</v>
      </c>
      <c r="E35" s="134" t="s">
        <v>259</v>
      </c>
      <c r="F35" s="134" t="s">
        <v>259</v>
      </c>
      <c r="G35" s="134" t="s">
        <v>259</v>
      </c>
      <c r="H35" s="134">
        <v>46912</v>
      </c>
      <c r="I35" s="134">
        <v>0</v>
      </c>
      <c r="J35" s="134">
        <v>0</v>
      </c>
      <c r="K35" s="134">
        <v>0</v>
      </c>
      <c r="L35" s="134">
        <v>0</v>
      </c>
      <c r="M35" s="177" t="s">
        <v>328</v>
      </c>
      <c r="N35" s="237"/>
    </row>
    <row r="36" spans="1:14" s="71" customFormat="1" ht="13.5" customHeight="1" thickBot="1">
      <c r="A36" s="236"/>
      <c r="B36" s="72" t="s">
        <v>25</v>
      </c>
      <c r="C36" s="124" t="s">
        <v>541</v>
      </c>
      <c r="D36" s="134">
        <v>8382</v>
      </c>
      <c r="E36" s="134" t="s">
        <v>259</v>
      </c>
      <c r="F36" s="134" t="s">
        <v>259</v>
      </c>
      <c r="G36" s="134" t="s">
        <v>259</v>
      </c>
      <c r="H36" s="134">
        <v>27128</v>
      </c>
      <c r="I36" s="134">
        <v>0</v>
      </c>
      <c r="J36" s="134">
        <v>0</v>
      </c>
      <c r="K36" s="134">
        <v>0</v>
      </c>
      <c r="L36" s="134">
        <v>0</v>
      </c>
      <c r="M36" s="177" t="s">
        <v>329</v>
      </c>
      <c r="N36" s="237"/>
    </row>
    <row r="37" spans="1:14" s="71" customFormat="1" ht="13.5" customHeight="1" thickBot="1">
      <c r="A37" s="228" t="s">
        <v>38</v>
      </c>
      <c r="B37" s="74" t="s">
        <v>20</v>
      </c>
      <c r="C37" s="126" t="s">
        <v>258</v>
      </c>
      <c r="D37" s="127">
        <v>0</v>
      </c>
      <c r="E37" s="127" t="s">
        <v>259</v>
      </c>
      <c r="F37" s="127" t="s">
        <v>259</v>
      </c>
      <c r="G37" s="127" t="s">
        <v>259</v>
      </c>
      <c r="H37" s="127">
        <v>4</v>
      </c>
      <c r="I37" s="127">
        <v>0</v>
      </c>
      <c r="J37" s="127">
        <v>0</v>
      </c>
      <c r="K37" s="127">
        <v>0</v>
      </c>
      <c r="L37" s="127">
        <v>0</v>
      </c>
      <c r="M37" s="166" t="s">
        <v>21</v>
      </c>
      <c r="N37" s="229" t="s">
        <v>39</v>
      </c>
    </row>
    <row r="38" spans="1:14" s="71" customFormat="1" ht="13.5" customHeight="1" thickBot="1">
      <c r="A38" s="228"/>
      <c r="B38" s="74" t="s">
        <v>23</v>
      </c>
      <c r="C38" s="126" t="s">
        <v>543</v>
      </c>
      <c r="D38" s="127">
        <v>0</v>
      </c>
      <c r="E38" s="127" t="s">
        <v>259</v>
      </c>
      <c r="F38" s="127" t="s">
        <v>259</v>
      </c>
      <c r="G38" s="127" t="s">
        <v>259</v>
      </c>
      <c r="H38" s="127">
        <v>117460</v>
      </c>
      <c r="I38" s="127">
        <v>0</v>
      </c>
      <c r="J38" s="127">
        <v>0</v>
      </c>
      <c r="K38" s="127">
        <v>0</v>
      </c>
      <c r="L38" s="127">
        <v>0</v>
      </c>
      <c r="M38" s="166" t="s">
        <v>328</v>
      </c>
      <c r="N38" s="229"/>
    </row>
    <row r="39" spans="1:14" s="71" customFormat="1" ht="13.5" customHeight="1" thickBot="1">
      <c r="A39" s="228"/>
      <c r="B39" s="74" t="s">
        <v>25</v>
      </c>
      <c r="C39" s="126" t="s">
        <v>544</v>
      </c>
      <c r="D39" s="127">
        <v>0</v>
      </c>
      <c r="E39" s="127" t="s">
        <v>259</v>
      </c>
      <c r="F39" s="127" t="s">
        <v>259</v>
      </c>
      <c r="G39" s="127" t="s">
        <v>259</v>
      </c>
      <c r="H39" s="127">
        <v>70368</v>
      </c>
      <c r="I39" s="127">
        <v>0</v>
      </c>
      <c r="J39" s="127">
        <v>0</v>
      </c>
      <c r="K39" s="127">
        <v>0</v>
      </c>
      <c r="L39" s="127">
        <v>0</v>
      </c>
      <c r="M39" s="166" t="s">
        <v>329</v>
      </c>
      <c r="N39" s="229"/>
    </row>
    <row r="40" spans="1:14" s="71" customFormat="1" ht="13.5" customHeight="1" thickBot="1">
      <c r="A40" s="236" t="s">
        <v>97</v>
      </c>
      <c r="B40" s="72" t="s">
        <v>20</v>
      </c>
      <c r="C40" s="124" t="s">
        <v>266</v>
      </c>
      <c r="D40" s="134">
        <v>0</v>
      </c>
      <c r="E40" s="134" t="s">
        <v>259</v>
      </c>
      <c r="F40" s="134" t="s">
        <v>259</v>
      </c>
      <c r="G40" s="134" t="s">
        <v>259</v>
      </c>
      <c r="H40" s="134">
        <v>5</v>
      </c>
      <c r="I40" s="134">
        <v>0</v>
      </c>
      <c r="J40" s="134">
        <v>0</v>
      </c>
      <c r="K40" s="134">
        <v>0</v>
      </c>
      <c r="L40" s="134">
        <v>0</v>
      </c>
      <c r="M40" s="177" t="s">
        <v>21</v>
      </c>
      <c r="N40" s="237" t="s">
        <v>98</v>
      </c>
    </row>
    <row r="41" spans="1:14" s="71" customFormat="1" ht="13.5" customHeight="1" thickBot="1">
      <c r="A41" s="236"/>
      <c r="B41" s="72" t="s">
        <v>23</v>
      </c>
      <c r="C41" s="124" t="s">
        <v>545</v>
      </c>
      <c r="D41" s="134">
        <v>0</v>
      </c>
      <c r="E41" s="134" t="s">
        <v>259</v>
      </c>
      <c r="F41" s="134" t="s">
        <v>259</v>
      </c>
      <c r="G41" s="134" t="s">
        <v>259</v>
      </c>
      <c r="H41" s="134">
        <v>95536</v>
      </c>
      <c r="I41" s="134">
        <v>0</v>
      </c>
      <c r="J41" s="134">
        <v>0</v>
      </c>
      <c r="K41" s="134">
        <v>0</v>
      </c>
      <c r="L41" s="134">
        <v>0</v>
      </c>
      <c r="M41" s="177" t="s">
        <v>328</v>
      </c>
      <c r="N41" s="237"/>
    </row>
    <row r="42" spans="1:14" s="71" customFormat="1" ht="13.5" customHeight="1" thickBot="1">
      <c r="A42" s="236"/>
      <c r="B42" s="72" t="s">
        <v>25</v>
      </c>
      <c r="C42" s="124" t="s">
        <v>546</v>
      </c>
      <c r="D42" s="134">
        <v>0</v>
      </c>
      <c r="E42" s="134" t="s">
        <v>259</v>
      </c>
      <c r="F42" s="134" t="s">
        <v>259</v>
      </c>
      <c r="G42" s="134" t="s">
        <v>259</v>
      </c>
      <c r="H42" s="134">
        <v>53374</v>
      </c>
      <c r="I42" s="134">
        <v>0</v>
      </c>
      <c r="J42" s="134">
        <v>0</v>
      </c>
      <c r="K42" s="134">
        <v>0</v>
      </c>
      <c r="L42" s="134">
        <v>0</v>
      </c>
      <c r="M42" s="177" t="s">
        <v>329</v>
      </c>
      <c r="N42" s="237"/>
    </row>
    <row r="43" spans="1:14" s="71" customFormat="1" ht="13.5" customHeight="1" thickBot="1">
      <c r="A43" s="228" t="s">
        <v>40</v>
      </c>
      <c r="B43" s="74" t="s">
        <v>20</v>
      </c>
      <c r="C43" s="126" t="s">
        <v>194</v>
      </c>
      <c r="D43" s="127">
        <v>0</v>
      </c>
      <c r="E43" s="127" t="s">
        <v>259</v>
      </c>
      <c r="F43" s="127" t="s">
        <v>259</v>
      </c>
      <c r="G43" s="127" t="s">
        <v>259</v>
      </c>
      <c r="H43" s="127">
        <v>2</v>
      </c>
      <c r="I43" s="127">
        <v>0</v>
      </c>
      <c r="J43" s="127">
        <v>0</v>
      </c>
      <c r="K43" s="127">
        <v>0</v>
      </c>
      <c r="L43" s="127">
        <v>0</v>
      </c>
      <c r="M43" s="166" t="s">
        <v>21</v>
      </c>
      <c r="N43" s="229" t="s">
        <v>41</v>
      </c>
    </row>
    <row r="44" spans="1:14" s="71" customFormat="1" ht="13.5" customHeight="1" thickBot="1">
      <c r="A44" s="228"/>
      <c r="B44" s="74" t="s">
        <v>23</v>
      </c>
      <c r="C44" s="126" t="s">
        <v>547</v>
      </c>
      <c r="D44" s="127">
        <v>0</v>
      </c>
      <c r="E44" s="127" t="s">
        <v>259</v>
      </c>
      <c r="F44" s="127" t="s">
        <v>259</v>
      </c>
      <c r="G44" s="127" t="s">
        <v>259</v>
      </c>
      <c r="H44" s="127">
        <v>16410</v>
      </c>
      <c r="I44" s="127">
        <v>0</v>
      </c>
      <c r="J44" s="127">
        <v>0</v>
      </c>
      <c r="K44" s="127">
        <v>0</v>
      </c>
      <c r="L44" s="127">
        <v>0</v>
      </c>
      <c r="M44" s="166" t="s">
        <v>328</v>
      </c>
      <c r="N44" s="229"/>
    </row>
    <row r="45" spans="1:14" s="71" customFormat="1" ht="12.75" customHeight="1">
      <c r="A45" s="242"/>
      <c r="B45" s="91" t="s">
        <v>25</v>
      </c>
      <c r="C45" s="137" t="s">
        <v>548</v>
      </c>
      <c r="D45" s="138">
        <v>0</v>
      </c>
      <c r="E45" s="138" t="s">
        <v>259</v>
      </c>
      <c r="F45" s="138" t="s">
        <v>259</v>
      </c>
      <c r="G45" s="138" t="s">
        <v>259</v>
      </c>
      <c r="H45" s="138">
        <v>1901</v>
      </c>
      <c r="I45" s="138">
        <v>0</v>
      </c>
      <c r="J45" s="138">
        <v>0</v>
      </c>
      <c r="K45" s="138">
        <v>0</v>
      </c>
      <c r="L45" s="138">
        <v>0</v>
      </c>
      <c r="M45" s="167" t="s">
        <v>329</v>
      </c>
      <c r="N45" s="243"/>
    </row>
    <row r="46" spans="1:14" s="71" customFormat="1" ht="13.5" customHeight="1" thickBot="1">
      <c r="A46" s="244" t="s">
        <v>42</v>
      </c>
      <c r="B46" s="69" t="s">
        <v>20</v>
      </c>
      <c r="C46" s="128" t="s">
        <v>263</v>
      </c>
      <c r="D46" s="129">
        <v>0</v>
      </c>
      <c r="E46" s="129" t="s">
        <v>259</v>
      </c>
      <c r="F46" s="129" t="s">
        <v>259</v>
      </c>
      <c r="G46" s="129" t="s">
        <v>259</v>
      </c>
      <c r="H46" s="129">
        <v>24</v>
      </c>
      <c r="I46" s="129">
        <v>0</v>
      </c>
      <c r="J46" s="129">
        <v>1</v>
      </c>
      <c r="K46" s="129">
        <v>0</v>
      </c>
      <c r="L46" s="129">
        <v>0</v>
      </c>
      <c r="M46" s="168" t="s">
        <v>21</v>
      </c>
      <c r="N46" s="245" t="s">
        <v>43</v>
      </c>
    </row>
    <row r="47" spans="1:14" s="71" customFormat="1" ht="13.5" customHeight="1" thickBot="1">
      <c r="A47" s="236"/>
      <c r="B47" s="72" t="s">
        <v>23</v>
      </c>
      <c r="C47" s="124" t="s">
        <v>549</v>
      </c>
      <c r="D47" s="134">
        <v>0</v>
      </c>
      <c r="E47" s="134" t="s">
        <v>259</v>
      </c>
      <c r="F47" s="134" t="s">
        <v>259</v>
      </c>
      <c r="G47" s="134" t="s">
        <v>259</v>
      </c>
      <c r="H47" s="134">
        <v>918715</v>
      </c>
      <c r="I47" s="134">
        <v>0</v>
      </c>
      <c r="J47" s="134">
        <v>36022</v>
      </c>
      <c r="K47" s="134">
        <v>0</v>
      </c>
      <c r="L47" s="134">
        <v>0</v>
      </c>
      <c r="M47" s="177" t="s">
        <v>328</v>
      </c>
      <c r="N47" s="237"/>
    </row>
    <row r="48" spans="1:14" s="71" customFormat="1" ht="13.5" customHeight="1" thickBot="1">
      <c r="A48" s="236"/>
      <c r="B48" s="72" t="s">
        <v>25</v>
      </c>
      <c r="C48" s="124" t="s">
        <v>551</v>
      </c>
      <c r="D48" s="134">
        <v>0</v>
      </c>
      <c r="E48" s="134" t="s">
        <v>259</v>
      </c>
      <c r="F48" s="134" t="s">
        <v>259</v>
      </c>
      <c r="G48" s="134" t="s">
        <v>259</v>
      </c>
      <c r="H48" s="134">
        <v>517497</v>
      </c>
      <c r="I48" s="134">
        <v>0</v>
      </c>
      <c r="J48" s="134">
        <v>20476</v>
      </c>
      <c r="K48" s="134">
        <v>0</v>
      </c>
      <c r="L48" s="134">
        <v>0</v>
      </c>
      <c r="M48" s="177" t="s">
        <v>329</v>
      </c>
      <c r="N48" s="237"/>
    </row>
    <row r="49" spans="1:14" s="71" customFormat="1" ht="13.5" customHeight="1" thickBot="1">
      <c r="A49" s="228" t="s">
        <v>44</v>
      </c>
      <c r="B49" s="74" t="s">
        <v>20</v>
      </c>
      <c r="C49" s="126" t="s">
        <v>337</v>
      </c>
      <c r="D49" s="127">
        <v>2</v>
      </c>
      <c r="E49" s="127" t="s">
        <v>259</v>
      </c>
      <c r="F49" s="127" t="s">
        <v>259</v>
      </c>
      <c r="G49" s="127" t="s">
        <v>259</v>
      </c>
      <c r="H49" s="127">
        <v>11</v>
      </c>
      <c r="I49" s="127">
        <v>40</v>
      </c>
      <c r="J49" s="127">
        <v>9</v>
      </c>
      <c r="K49" s="127">
        <v>42</v>
      </c>
      <c r="L49" s="127">
        <v>9</v>
      </c>
      <c r="M49" s="166" t="s">
        <v>21</v>
      </c>
      <c r="N49" s="229" t="s">
        <v>45</v>
      </c>
    </row>
    <row r="50" spans="1:14" s="71" customFormat="1" ht="13.5" customHeight="1" thickBot="1">
      <c r="A50" s="228"/>
      <c r="B50" s="74" t="s">
        <v>23</v>
      </c>
      <c r="C50" s="126" t="s">
        <v>553</v>
      </c>
      <c r="D50" s="127">
        <v>62394</v>
      </c>
      <c r="E50" s="127" t="s">
        <v>259</v>
      </c>
      <c r="F50" s="127" t="s">
        <v>259</v>
      </c>
      <c r="G50" s="127" t="s">
        <v>259</v>
      </c>
      <c r="H50" s="127">
        <v>315644</v>
      </c>
      <c r="I50" s="127">
        <v>390080</v>
      </c>
      <c r="J50" s="127">
        <v>37681</v>
      </c>
      <c r="K50" s="127">
        <v>930605</v>
      </c>
      <c r="L50" s="127">
        <v>1103087</v>
      </c>
      <c r="M50" s="166" t="s">
        <v>328</v>
      </c>
      <c r="N50" s="229"/>
    </row>
    <row r="51" spans="1:14" s="71" customFormat="1" ht="13.5" customHeight="1" thickBot="1">
      <c r="A51" s="228"/>
      <c r="B51" s="74" t="s">
        <v>25</v>
      </c>
      <c r="C51" s="126" t="s">
        <v>554</v>
      </c>
      <c r="D51" s="127">
        <v>37839</v>
      </c>
      <c r="E51" s="127" t="s">
        <v>259</v>
      </c>
      <c r="F51" s="127" t="s">
        <v>259</v>
      </c>
      <c r="G51" s="127" t="s">
        <v>259</v>
      </c>
      <c r="H51" s="127">
        <v>175360</v>
      </c>
      <c r="I51" s="127">
        <v>196772</v>
      </c>
      <c r="J51" s="127">
        <v>14458</v>
      </c>
      <c r="K51" s="127">
        <v>410061</v>
      </c>
      <c r="L51" s="127">
        <v>684836</v>
      </c>
      <c r="M51" s="166" t="s">
        <v>329</v>
      </c>
      <c r="N51" s="229"/>
    </row>
    <row r="52" spans="1:14" s="71" customFormat="1" ht="13.5" customHeight="1" thickBot="1">
      <c r="A52" s="236" t="s">
        <v>46</v>
      </c>
      <c r="B52" s="72" t="s">
        <v>20</v>
      </c>
      <c r="C52" s="124" t="s">
        <v>260</v>
      </c>
      <c r="D52" s="134">
        <v>0</v>
      </c>
      <c r="E52" s="134" t="s">
        <v>259</v>
      </c>
      <c r="F52" s="134" t="s">
        <v>259</v>
      </c>
      <c r="G52" s="134" t="s">
        <v>259</v>
      </c>
      <c r="H52" s="134">
        <v>0</v>
      </c>
      <c r="I52" s="134">
        <v>0</v>
      </c>
      <c r="J52" s="134">
        <v>1</v>
      </c>
      <c r="K52" s="134">
        <v>0</v>
      </c>
      <c r="L52" s="134">
        <v>0</v>
      </c>
      <c r="M52" s="177" t="s">
        <v>21</v>
      </c>
      <c r="N52" s="237" t="s">
        <v>47</v>
      </c>
    </row>
    <row r="53" spans="1:14" s="71" customFormat="1" ht="13.5" customHeight="1" thickBot="1">
      <c r="A53" s="236"/>
      <c r="B53" s="72" t="s">
        <v>23</v>
      </c>
      <c r="C53" s="124" t="s">
        <v>348</v>
      </c>
      <c r="D53" s="134">
        <v>0</v>
      </c>
      <c r="E53" s="134" t="s">
        <v>259</v>
      </c>
      <c r="F53" s="134" t="s">
        <v>259</v>
      </c>
      <c r="G53" s="134" t="s">
        <v>259</v>
      </c>
      <c r="H53" s="134">
        <v>0</v>
      </c>
      <c r="I53" s="134">
        <v>0</v>
      </c>
      <c r="J53" s="134">
        <v>4990</v>
      </c>
      <c r="K53" s="134">
        <v>0</v>
      </c>
      <c r="L53" s="134">
        <v>0</v>
      </c>
      <c r="M53" s="177" t="s">
        <v>328</v>
      </c>
      <c r="N53" s="237"/>
    </row>
    <row r="54" spans="1:14" s="71" customFormat="1" ht="13.5" customHeight="1" thickBot="1">
      <c r="A54" s="236"/>
      <c r="B54" s="72" t="s">
        <v>25</v>
      </c>
      <c r="C54" s="124" t="s">
        <v>349</v>
      </c>
      <c r="D54" s="134">
        <v>0</v>
      </c>
      <c r="E54" s="134" t="s">
        <v>259</v>
      </c>
      <c r="F54" s="134" t="s">
        <v>259</v>
      </c>
      <c r="G54" s="134" t="s">
        <v>259</v>
      </c>
      <c r="H54" s="134">
        <v>0</v>
      </c>
      <c r="I54" s="134">
        <v>0</v>
      </c>
      <c r="J54" s="134">
        <v>2648</v>
      </c>
      <c r="K54" s="134">
        <v>0</v>
      </c>
      <c r="L54" s="134">
        <v>0</v>
      </c>
      <c r="M54" s="177" t="s">
        <v>329</v>
      </c>
      <c r="N54" s="237"/>
    </row>
    <row r="55" spans="1:14" s="71" customFormat="1" ht="13.5" customHeight="1" thickBot="1">
      <c r="A55" s="228" t="s">
        <v>48</v>
      </c>
      <c r="B55" s="74" t="s">
        <v>20</v>
      </c>
      <c r="C55" s="126" t="s">
        <v>313</v>
      </c>
      <c r="D55" s="127">
        <v>3</v>
      </c>
      <c r="E55" s="127" t="s">
        <v>259</v>
      </c>
      <c r="F55" s="127" t="s">
        <v>259</v>
      </c>
      <c r="G55" s="127" t="s">
        <v>259</v>
      </c>
      <c r="H55" s="127">
        <v>0</v>
      </c>
      <c r="I55" s="127">
        <v>29</v>
      </c>
      <c r="J55" s="127">
        <v>0</v>
      </c>
      <c r="K55" s="127">
        <v>7</v>
      </c>
      <c r="L55" s="127">
        <v>0</v>
      </c>
      <c r="M55" s="166" t="s">
        <v>21</v>
      </c>
      <c r="N55" s="229" t="s">
        <v>49</v>
      </c>
    </row>
    <row r="56" spans="1:14" s="71" customFormat="1" ht="13.5" customHeight="1" thickBot="1">
      <c r="A56" s="228"/>
      <c r="B56" s="74" t="s">
        <v>23</v>
      </c>
      <c r="C56" s="126" t="s">
        <v>555</v>
      </c>
      <c r="D56" s="127">
        <v>25728</v>
      </c>
      <c r="E56" s="127" t="s">
        <v>259</v>
      </c>
      <c r="F56" s="127" t="s">
        <v>259</v>
      </c>
      <c r="G56" s="127" t="s">
        <v>259</v>
      </c>
      <c r="H56" s="127">
        <v>0</v>
      </c>
      <c r="I56" s="127">
        <v>499552</v>
      </c>
      <c r="J56" s="127">
        <v>0</v>
      </c>
      <c r="K56" s="127">
        <v>349243</v>
      </c>
      <c r="L56" s="127">
        <v>0</v>
      </c>
      <c r="M56" s="166" t="s">
        <v>328</v>
      </c>
      <c r="N56" s="229"/>
    </row>
    <row r="57" spans="1:14" s="71" customFormat="1" ht="13.5" customHeight="1" thickBot="1">
      <c r="A57" s="228"/>
      <c r="B57" s="74" t="s">
        <v>25</v>
      </c>
      <c r="C57" s="126" t="s">
        <v>558</v>
      </c>
      <c r="D57" s="127">
        <v>11864</v>
      </c>
      <c r="E57" s="127" t="s">
        <v>259</v>
      </c>
      <c r="F57" s="127" t="s">
        <v>259</v>
      </c>
      <c r="G57" s="127" t="s">
        <v>259</v>
      </c>
      <c r="H57" s="127">
        <v>0</v>
      </c>
      <c r="I57" s="127">
        <v>228375</v>
      </c>
      <c r="J57" s="127">
        <v>0</v>
      </c>
      <c r="K57" s="127">
        <v>193145</v>
      </c>
      <c r="L57" s="127">
        <v>0</v>
      </c>
      <c r="M57" s="166" t="s">
        <v>329</v>
      </c>
      <c r="N57" s="229"/>
    </row>
    <row r="58" spans="1:14" s="71" customFormat="1" ht="13.5" customHeight="1" thickBot="1">
      <c r="A58" s="236" t="s">
        <v>50</v>
      </c>
      <c r="B58" s="72" t="s">
        <v>20</v>
      </c>
      <c r="C58" s="124" t="s">
        <v>268</v>
      </c>
      <c r="D58" s="134">
        <v>2</v>
      </c>
      <c r="E58" s="134" t="s">
        <v>259</v>
      </c>
      <c r="F58" s="134" t="s">
        <v>259</v>
      </c>
      <c r="G58" s="134" t="s">
        <v>259</v>
      </c>
      <c r="H58" s="134">
        <v>24</v>
      </c>
      <c r="I58" s="134">
        <v>0</v>
      </c>
      <c r="J58" s="134">
        <v>0</v>
      </c>
      <c r="K58" s="134">
        <v>3</v>
      </c>
      <c r="L58" s="134">
        <v>0</v>
      </c>
      <c r="M58" s="177" t="s">
        <v>21</v>
      </c>
      <c r="N58" s="237" t="s">
        <v>51</v>
      </c>
    </row>
    <row r="59" spans="1:14" s="71" customFormat="1" ht="13.5" customHeight="1" thickBot="1">
      <c r="A59" s="236"/>
      <c r="B59" s="72" t="s">
        <v>23</v>
      </c>
      <c r="C59" s="124" t="s">
        <v>561</v>
      </c>
      <c r="D59" s="134">
        <v>47072</v>
      </c>
      <c r="E59" s="134" t="s">
        <v>259</v>
      </c>
      <c r="F59" s="134" t="s">
        <v>259</v>
      </c>
      <c r="G59" s="134" t="s">
        <v>259</v>
      </c>
      <c r="H59" s="134">
        <v>582898</v>
      </c>
      <c r="I59" s="134">
        <v>0</v>
      </c>
      <c r="J59" s="134">
        <v>0</v>
      </c>
      <c r="K59" s="134">
        <v>51851</v>
      </c>
      <c r="L59" s="134">
        <v>0</v>
      </c>
      <c r="M59" s="177" t="s">
        <v>328</v>
      </c>
      <c r="N59" s="237"/>
    </row>
    <row r="60" spans="1:14" s="71" customFormat="1" ht="13.5" customHeight="1" thickBot="1">
      <c r="A60" s="236"/>
      <c r="B60" s="72" t="s">
        <v>25</v>
      </c>
      <c r="C60" s="124" t="s">
        <v>564</v>
      </c>
      <c r="D60" s="134">
        <v>26680</v>
      </c>
      <c r="E60" s="134" t="s">
        <v>259</v>
      </c>
      <c r="F60" s="134" t="s">
        <v>259</v>
      </c>
      <c r="G60" s="134" t="s">
        <v>259</v>
      </c>
      <c r="H60" s="134">
        <v>318951</v>
      </c>
      <c r="I60" s="134">
        <v>0</v>
      </c>
      <c r="J60" s="134">
        <v>0</v>
      </c>
      <c r="K60" s="134">
        <v>24360</v>
      </c>
      <c r="L60" s="134">
        <v>0</v>
      </c>
      <c r="M60" s="177" t="s">
        <v>329</v>
      </c>
      <c r="N60" s="237"/>
    </row>
    <row r="61" spans="1:14" s="71" customFormat="1" ht="13.5" customHeight="1" thickBot="1">
      <c r="A61" s="228" t="s">
        <v>52</v>
      </c>
      <c r="B61" s="74" t="s">
        <v>20</v>
      </c>
      <c r="C61" s="126" t="s">
        <v>267</v>
      </c>
      <c r="D61" s="127">
        <v>2</v>
      </c>
      <c r="E61" s="127" t="s">
        <v>259</v>
      </c>
      <c r="F61" s="127" t="s">
        <v>259</v>
      </c>
      <c r="G61" s="127" t="s">
        <v>259</v>
      </c>
      <c r="H61" s="127">
        <v>3</v>
      </c>
      <c r="I61" s="127">
        <v>1</v>
      </c>
      <c r="J61" s="127">
        <v>0</v>
      </c>
      <c r="K61" s="127">
        <v>0</v>
      </c>
      <c r="L61" s="127">
        <v>0</v>
      </c>
      <c r="M61" s="166" t="s">
        <v>21</v>
      </c>
      <c r="N61" s="229" t="s">
        <v>53</v>
      </c>
    </row>
    <row r="62" spans="1:14" s="71" customFormat="1" ht="13.5" customHeight="1" thickBot="1">
      <c r="A62" s="228"/>
      <c r="B62" s="74" t="s">
        <v>23</v>
      </c>
      <c r="C62" s="126" t="s">
        <v>567</v>
      </c>
      <c r="D62" s="127">
        <v>44168</v>
      </c>
      <c r="E62" s="127" t="s">
        <v>259</v>
      </c>
      <c r="F62" s="127" t="s">
        <v>259</v>
      </c>
      <c r="G62" s="127" t="s">
        <v>259</v>
      </c>
      <c r="H62" s="127">
        <v>594976</v>
      </c>
      <c r="I62" s="127">
        <v>13706</v>
      </c>
      <c r="J62" s="127">
        <v>0</v>
      </c>
      <c r="K62" s="127">
        <v>0</v>
      </c>
      <c r="L62" s="127">
        <v>0</v>
      </c>
      <c r="M62" s="166" t="s">
        <v>328</v>
      </c>
      <c r="N62" s="229"/>
    </row>
    <row r="63" spans="1:14" s="71" customFormat="1" ht="13.5" customHeight="1" thickBot="1">
      <c r="A63" s="228"/>
      <c r="B63" s="74" t="s">
        <v>25</v>
      </c>
      <c r="C63" s="126" t="s">
        <v>570</v>
      </c>
      <c r="D63" s="127">
        <v>24887</v>
      </c>
      <c r="E63" s="127" t="s">
        <v>259</v>
      </c>
      <c r="F63" s="127" t="s">
        <v>259</v>
      </c>
      <c r="G63" s="127" t="s">
        <v>259</v>
      </c>
      <c r="H63" s="127">
        <v>59863</v>
      </c>
      <c r="I63" s="127">
        <v>7734</v>
      </c>
      <c r="J63" s="127">
        <v>0</v>
      </c>
      <c r="K63" s="127">
        <v>0</v>
      </c>
      <c r="L63" s="127">
        <v>0</v>
      </c>
      <c r="M63" s="166" t="s">
        <v>329</v>
      </c>
      <c r="N63" s="229"/>
    </row>
    <row r="64" spans="1:14" s="71" customFormat="1" ht="13.5" customHeight="1" thickBot="1">
      <c r="A64" s="236" t="s">
        <v>54</v>
      </c>
      <c r="B64" s="72" t="s">
        <v>20</v>
      </c>
      <c r="C64" s="124" t="s">
        <v>325</v>
      </c>
      <c r="D64" s="134">
        <v>6</v>
      </c>
      <c r="E64" s="134" t="s">
        <v>259</v>
      </c>
      <c r="F64" s="134" t="s">
        <v>259</v>
      </c>
      <c r="G64" s="134" t="s">
        <v>259</v>
      </c>
      <c r="H64" s="134">
        <v>34</v>
      </c>
      <c r="I64" s="134">
        <v>4</v>
      </c>
      <c r="J64" s="134">
        <v>2</v>
      </c>
      <c r="K64" s="134">
        <v>0</v>
      </c>
      <c r="L64" s="134">
        <v>0</v>
      </c>
      <c r="M64" s="177" t="s">
        <v>21</v>
      </c>
      <c r="N64" s="237" t="s">
        <v>55</v>
      </c>
    </row>
    <row r="65" spans="1:14" s="71" customFormat="1" ht="13.5" customHeight="1" thickBot="1">
      <c r="A65" s="236"/>
      <c r="B65" s="72" t="s">
        <v>23</v>
      </c>
      <c r="C65" s="124" t="s">
        <v>573</v>
      </c>
      <c r="D65" s="134">
        <v>304202</v>
      </c>
      <c r="E65" s="134" t="s">
        <v>259</v>
      </c>
      <c r="F65" s="134" t="s">
        <v>259</v>
      </c>
      <c r="G65" s="134" t="s">
        <v>259</v>
      </c>
      <c r="H65" s="134">
        <v>1562374</v>
      </c>
      <c r="I65" s="134">
        <v>39760</v>
      </c>
      <c r="J65" s="134">
        <v>830</v>
      </c>
      <c r="K65" s="134">
        <v>0</v>
      </c>
      <c r="L65" s="134">
        <v>0</v>
      </c>
      <c r="M65" s="177" t="s">
        <v>328</v>
      </c>
      <c r="N65" s="237"/>
    </row>
    <row r="66" spans="1:14" s="71" customFormat="1" ht="13.5" customHeight="1" thickBot="1">
      <c r="A66" s="236"/>
      <c r="B66" s="72" t="s">
        <v>25</v>
      </c>
      <c r="C66" s="124" t="s">
        <v>574</v>
      </c>
      <c r="D66" s="134">
        <v>174517</v>
      </c>
      <c r="E66" s="134" t="s">
        <v>259</v>
      </c>
      <c r="F66" s="134" t="s">
        <v>259</v>
      </c>
      <c r="G66" s="134" t="s">
        <v>259</v>
      </c>
      <c r="H66" s="134">
        <v>866614</v>
      </c>
      <c r="I66" s="134">
        <v>20080</v>
      </c>
      <c r="J66" s="134">
        <v>249</v>
      </c>
      <c r="K66" s="134">
        <v>0</v>
      </c>
      <c r="L66" s="134">
        <v>0</v>
      </c>
      <c r="M66" s="177" t="s">
        <v>329</v>
      </c>
      <c r="N66" s="237"/>
    </row>
    <row r="67" spans="1:14" s="71" customFormat="1" ht="13.5" customHeight="1" thickBot="1">
      <c r="A67" s="228" t="s">
        <v>56</v>
      </c>
      <c r="B67" s="74" t="s">
        <v>20</v>
      </c>
      <c r="C67" s="126" t="s">
        <v>273</v>
      </c>
      <c r="D67" s="127">
        <v>1</v>
      </c>
      <c r="E67" s="127" t="s">
        <v>259</v>
      </c>
      <c r="F67" s="127" t="s">
        <v>259</v>
      </c>
      <c r="G67" s="127" t="s">
        <v>259</v>
      </c>
      <c r="H67" s="127">
        <v>7</v>
      </c>
      <c r="I67" s="127">
        <v>0</v>
      </c>
      <c r="J67" s="127">
        <v>2</v>
      </c>
      <c r="K67" s="127">
        <v>4</v>
      </c>
      <c r="L67" s="127">
        <v>0</v>
      </c>
      <c r="M67" s="166" t="s">
        <v>21</v>
      </c>
      <c r="N67" s="229" t="s">
        <v>57</v>
      </c>
    </row>
    <row r="68" spans="1:14" s="71" customFormat="1" ht="13.5" customHeight="1" thickBot="1">
      <c r="A68" s="228"/>
      <c r="B68" s="74" t="s">
        <v>23</v>
      </c>
      <c r="C68" s="126" t="s">
        <v>575</v>
      </c>
      <c r="D68" s="127">
        <v>77211</v>
      </c>
      <c r="E68" s="127" t="s">
        <v>259</v>
      </c>
      <c r="F68" s="127" t="s">
        <v>259</v>
      </c>
      <c r="G68" s="127" t="s">
        <v>259</v>
      </c>
      <c r="H68" s="127">
        <v>138494</v>
      </c>
      <c r="I68" s="127">
        <v>0</v>
      </c>
      <c r="J68" s="127">
        <v>22962</v>
      </c>
      <c r="K68" s="127">
        <v>57170</v>
      </c>
      <c r="L68" s="127">
        <v>0</v>
      </c>
      <c r="M68" s="166" t="s">
        <v>328</v>
      </c>
      <c r="N68" s="229"/>
    </row>
    <row r="69" spans="1:14" s="71" customFormat="1" ht="13.5" customHeight="1" thickBot="1">
      <c r="A69" s="228"/>
      <c r="B69" s="74" t="s">
        <v>25</v>
      </c>
      <c r="C69" s="126" t="s">
        <v>576</v>
      </c>
      <c r="D69" s="127">
        <v>49261</v>
      </c>
      <c r="E69" s="127" t="s">
        <v>259</v>
      </c>
      <c r="F69" s="127" t="s">
        <v>259</v>
      </c>
      <c r="G69" s="127" t="s">
        <v>259</v>
      </c>
      <c r="H69" s="127">
        <v>67300</v>
      </c>
      <c r="I69" s="127">
        <v>0</v>
      </c>
      <c r="J69" s="127">
        <v>11700</v>
      </c>
      <c r="K69" s="127">
        <v>24879</v>
      </c>
      <c r="L69" s="127">
        <v>0</v>
      </c>
      <c r="M69" s="166" t="s">
        <v>329</v>
      </c>
      <c r="N69" s="229"/>
    </row>
    <row r="70" spans="1:14" s="71" customFormat="1" ht="13.5" customHeight="1" thickBot="1">
      <c r="A70" s="236" t="s">
        <v>577</v>
      </c>
      <c r="B70" s="72" t="s">
        <v>20</v>
      </c>
      <c r="C70" s="124" t="s">
        <v>275</v>
      </c>
      <c r="D70" s="134">
        <v>1</v>
      </c>
      <c r="E70" s="134" t="s">
        <v>259</v>
      </c>
      <c r="F70" s="134" t="s">
        <v>259</v>
      </c>
      <c r="G70" s="134" t="s">
        <v>259</v>
      </c>
      <c r="H70" s="134">
        <v>7</v>
      </c>
      <c r="I70" s="134">
        <v>1</v>
      </c>
      <c r="J70" s="134">
        <v>2</v>
      </c>
      <c r="K70" s="134">
        <v>0</v>
      </c>
      <c r="L70" s="134">
        <v>0</v>
      </c>
      <c r="M70" s="177" t="s">
        <v>21</v>
      </c>
      <c r="N70" s="237" t="s">
        <v>578</v>
      </c>
    </row>
    <row r="71" spans="1:14" s="71" customFormat="1" ht="13.5" customHeight="1" thickBot="1">
      <c r="A71" s="236"/>
      <c r="B71" s="72" t="s">
        <v>23</v>
      </c>
      <c r="C71" s="124" t="s">
        <v>579</v>
      </c>
      <c r="D71" s="134">
        <v>5561</v>
      </c>
      <c r="E71" s="134" t="s">
        <v>259</v>
      </c>
      <c r="F71" s="134" t="s">
        <v>259</v>
      </c>
      <c r="G71" s="134" t="s">
        <v>259</v>
      </c>
      <c r="H71" s="134">
        <v>162262</v>
      </c>
      <c r="I71" s="134">
        <v>17225</v>
      </c>
      <c r="J71" s="134">
        <v>23186</v>
      </c>
      <c r="K71" s="134">
        <v>0</v>
      </c>
      <c r="L71" s="134">
        <v>0</v>
      </c>
      <c r="M71" s="177" t="s">
        <v>328</v>
      </c>
      <c r="N71" s="237"/>
    </row>
    <row r="72" spans="1:14" s="71" customFormat="1" ht="13.5" customHeight="1" thickBot="1">
      <c r="A72" s="236"/>
      <c r="B72" s="72" t="s">
        <v>25</v>
      </c>
      <c r="C72" s="124" t="s">
        <v>583</v>
      </c>
      <c r="D72" s="134">
        <v>2392</v>
      </c>
      <c r="E72" s="134" t="s">
        <v>259</v>
      </c>
      <c r="F72" s="134" t="s">
        <v>259</v>
      </c>
      <c r="G72" s="134" t="s">
        <v>259</v>
      </c>
      <c r="H72" s="134">
        <v>91826</v>
      </c>
      <c r="I72" s="134">
        <v>7875</v>
      </c>
      <c r="J72" s="134">
        <v>13118</v>
      </c>
      <c r="K72" s="134">
        <v>0</v>
      </c>
      <c r="L72" s="134">
        <v>0</v>
      </c>
      <c r="M72" s="177" t="s">
        <v>329</v>
      </c>
      <c r="N72" s="237"/>
    </row>
    <row r="73" spans="1:14" s="71" customFormat="1" ht="13.5" customHeight="1" thickBot="1">
      <c r="A73" s="228" t="s">
        <v>58</v>
      </c>
      <c r="B73" s="74" t="s">
        <v>20</v>
      </c>
      <c r="C73" s="126" t="s">
        <v>288</v>
      </c>
      <c r="D73" s="127">
        <v>8</v>
      </c>
      <c r="E73" s="127" t="s">
        <v>259</v>
      </c>
      <c r="F73" s="127" t="s">
        <v>259</v>
      </c>
      <c r="G73" s="127" t="s">
        <v>259</v>
      </c>
      <c r="H73" s="127">
        <v>1</v>
      </c>
      <c r="I73" s="127">
        <v>0</v>
      </c>
      <c r="J73" s="127">
        <v>1</v>
      </c>
      <c r="K73" s="127">
        <v>9</v>
      </c>
      <c r="L73" s="127">
        <v>1</v>
      </c>
      <c r="M73" s="166" t="s">
        <v>21</v>
      </c>
      <c r="N73" s="229" t="s">
        <v>59</v>
      </c>
    </row>
    <row r="74" spans="1:14" s="71" customFormat="1" ht="13.5" customHeight="1" thickBot="1">
      <c r="A74" s="228"/>
      <c r="B74" s="74" t="s">
        <v>23</v>
      </c>
      <c r="C74" s="126" t="s">
        <v>587</v>
      </c>
      <c r="D74" s="127">
        <v>34923</v>
      </c>
      <c r="E74" s="127" t="s">
        <v>259</v>
      </c>
      <c r="F74" s="127" t="s">
        <v>259</v>
      </c>
      <c r="G74" s="127" t="s">
        <v>259</v>
      </c>
      <c r="H74" s="127">
        <v>53967</v>
      </c>
      <c r="I74" s="127">
        <v>0</v>
      </c>
      <c r="J74" s="127">
        <v>25709</v>
      </c>
      <c r="K74" s="127">
        <v>246779</v>
      </c>
      <c r="L74" s="127">
        <v>29211</v>
      </c>
      <c r="M74" s="166" t="s">
        <v>328</v>
      </c>
      <c r="N74" s="229"/>
    </row>
    <row r="75" spans="1:14" s="71" customFormat="1" ht="13.5" customHeight="1" thickBot="1">
      <c r="A75" s="228"/>
      <c r="B75" s="74" t="s">
        <v>25</v>
      </c>
      <c r="C75" s="126" t="s">
        <v>589</v>
      </c>
      <c r="D75" s="127">
        <v>8480</v>
      </c>
      <c r="E75" s="127" t="s">
        <v>259</v>
      </c>
      <c r="F75" s="127" t="s">
        <v>259</v>
      </c>
      <c r="G75" s="127" t="s">
        <v>259</v>
      </c>
      <c r="H75" s="127">
        <v>25679</v>
      </c>
      <c r="I75" s="127">
        <v>0</v>
      </c>
      <c r="J75" s="127">
        <v>9363</v>
      </c>
      <c r="K75" s="127">
        <v>94083</v>
      </c>
      <c r="L75" s="127">
        <v>11658</v>
      </c>
      <c r="M75" s="166" t="s">
        <v>329</v>
      </c>
      <c r="N75" s="229"/>
    </row>
    <row r="76" spans="1:14" s="71" customFormat="1" ht="13.5" customHeight="1" thickBot="1">
      <c r="A76" s="236" t="s">
        <v>99</v>
      </c>
      <c r="B76" s="72" t="s">
        <v>20</v>
      </c>
      <c r="C76" s="124" t="s">
        <v>308</v>
      </c>
      <c r="D76" s="134">
        <v>3</v>
      </c>
      <c r="E76" s="134" t="s">
        <v>259</v>
      </c>
      <c r="F76" s="134" t="s">
        <v>259</v>
      </c>
      <c r="G76" s="134" t="s">
        <v>259</v>
      </c>
      <c r="H76" s="134">
        <v>7</v>
      </c>
      <c r="I76" s="134">
        <v>1</v>
      </c>
      <c r="J76" s="134">
        <v>1</v>
      </c>
      <c r="K76" s="134">
        <v>33</v>
      </c>
      <c r="L76" s="134">
        <v>4</v>
      </c>
      <c r="M76" s="177" t="s">
        <v>21</v>
      </c>
      <c r="N76" s="237" t="s">
        <v>100</v>
      </c>
    </row>
    <row r="77" spans="1:14" s="71" customFormat="1" ht="13.5" customHeight="1" thickBot="1">
      <c r="A77" s="236"/>
      <c r="B77" s="72" t="s">
        <v>23</v>
      </c>
      <c r="C77" s="124" t="s">
        <v>591</v>
      </c>
      <c r="D77" s="134">
        <v>86506</v>
      </c>
      <c r="E77" s="134" t="s">
        <v>259</v>
      </c>
      <c r="F77" s="134" t="s">
        <v>259</v>
      </c>
      <c r="G77" s="134" t="s">
        <v>259</v>
      </c>
      <c r="H77" s="134">
        <v>223269</v>
      </c>
      <c r="I77" s="134">
        <v>9957</v>
      </c>
      <c r="J77" s="134">
        <v>33032</v>
      </c>
      <c r="K77" s="134">
        <v>343907</v>
      </c>
      <c r="L77" s="134">
        <v>111880</v>
      </c>
      <c r="M77" s="177" t="s">
        <v>328</v>
      </c>
      <c r="N77" s="237"/>
    </row>
    <row r="78" spans="1:14" s="71" customFormat="1" ht="13.5" customHeight="1" thickBot="1">
      <c r="A78" s="236"/>
      <c r="B78" s="72" t="s">
        <v>25</v>
      </c>
      <c r="C78" s="124" t="s">
        <v>592</v>
      </c>
      <c r="D78" s="134">
        <v>63678</v>
      </c>
      <c r="E78" s="134" t="s">
        <v>259</v>
      </c>
      <c r="F78" s="134" t="s">
        <v>259</v>
      </c>
      <c r="G78" s="134" t="s">
        <v>259</v>
      </c>
      <c r="H78" s="134">
        <v>128315</v>
      </c>
      <c r="I78" s="134">
        <v>5032</v>
      </c>
      <c r="J78" s="134">
        <v>19231</v>
      </c>
      <c r="K78" s="134">
        <v>152583</v>
      </c>
      <c r="L78" s="134">
        <v>58477</v>
      </c>
      <c r="M78" s="177" t="s">
        <v>329</v>
      </c>
      <c r="N78" s="237"/>
    </row>
    <row r="79" spans="1:14" s="71" customFormat="1" ht="13.5" customHeight="1" thickBot="1">
      <c r="A79" s="228" t="s">
        <v>60</v>
      </c>
      <c r="B79" s="74" t="s">
        <v>20</v>
      </c>
      <c r="C79" s="126" t="s">
        <v>593</v>
      </c>
      <c r="D79" s="127">
        <v>20</v>
      </c>
      <c r="E79" s="127" t="s">
        <v>259</v>
      </c>
      <c r="F79" s="127" t="s">
        <v>259</v>
      </c>
      <c r="G79" s="127" t="s">
        <v>259</v>
      </c>
      <c r="H79" s="127">
        <v>55</v>
      </c>
      <c r="I79" s="127">
        <v>52</v>
      </c>
      <c r="J79" s="127">
        <v>3</v>
      </c>
      <c r="K79" s="127">
        <v>34</v>
      </c>
      <c r="L79" s="127">
        <v>1</v>
      </c>
      <c r="M79" s="166" t="s">
        <v>21</v>
      </c>
      <c r="N79" s="229" t="s">
        <v>61</v>
      </c>
    </row>
    <row r="80" spans="1:14" s="71" customFormat="1" ht="13.5" customHeight="1" thickBot="1">
      <c r="A80" s="228"/>
      <c r="B80" s="74" t="s">
        <v>23</v>
      </c>
      <c r="C80" s="126" t="s">
        <v>594</v>
      </c>
      <c r="D80" s="127">
        <v>360720</v>
      </c>
      <c r="E80" s="127" t="s">
        <v>259</v>
      </c>
      <c r="F80" s="127" t="s">
        <v>259</v>
      </c>
      <c r="G80" s="127" t="s">
        <v>259</v>
      </c>
      <c r="H80" s="127">
        <v>1686162</v>
      </c>
      <c r="I80" s="127">
        <v>681315</v>
      </c>
      <c r="J80" s="127">
        <v>60689</v>
      </c>
      <c r="K80" s="127">
        <v>1038610</v>
      </c>
      <c r="L80" s="127">
        <v>12961</v>
      </c>
      <c r="M80" s="166" t="s">
        <v>328</v>
      </c>
      <c r="N80" s="229"/>
    </row>
    <row r="81" spans="1:14" s="71" customFormat="1" ht="12.75" customHeight="1">
      <c r="A81" s="242"/>
      <c r="B81" s="91" t="s">
        <v>25</v>
      </c>
      <c r="C81" s="137" t="s">
        <v>596</v>
      </c>
      <c r="D81" s="138">
        <v>188630</v>
      </c>
      <c r="E81" s="138" t="s">
        <v>259</v>
      </c>
      <c r="F81" s="138" t="s">
        <v>259</v>
      </c>
      <c r="G81" s="138" t="s">
        <v>259</v>
      </c>
      <c r="H81" s="138">
        <v>953893</v>
      </c>
      <c r="I81" s="138">
        <v>319642</v>
      </c>
      <c r="J81" s="138">
        <v>34492</v>
      </c>
      <c r="K81" s="138">
        <v>463114</v>
      </c>
      <c r="L81" s="138">
        <v>6158</v>
      </c>
      <c r="M81" s="167" t="s">
        <v>329</v>
      </c>
      <c r="N81" s="243"/>
    </row>
    <row r="82" spans="1:14" s="71" customFormat="1" ht="13.5" customHeight="1" thickBot="1">
      <c r="A82" s="244" t="s">
        <v>62</v>
      </c>
      <c r="B82" s="69" t="s">
        <v>20</v>
      </c>
      <c r="C82" s="128" t="s">
        <v>272</v>
      </c>
      <c r="D82" s="129">
        <v>1</v>
      </c>
      <c r="E82" s="129" t="s">
        <v>259</v>
      </c>
      <c r="F82" s="129" t="s">
        <v>259</v>
      </c>
      <c r="G82" s="129" t="s">
        <v>259</v>
      </c>
      <c r="H82" s="129">
        <v>0</v>
      </c>
      <c r="I82" s="129">
        <v>0</v>
      </c>
      <c r="J82" s="129">
        <v>0</v>
      </c>
      <c r="K82" s="129">
        <v>4</v>
      </c>
      <c r="L82" s="129">
        <v>12</v>
      </c>
      <c r="M82" s="168" t="s">
        <v>21</v>
      </c>
      <c r="N82" s="245" t="s">
        <v>63</v>
      </c>
    </row>
    <row r="83" spans="1:14" s="71" customFormat="1" ht="13.5" customHeight="1" thickBot="1">
      <c r="A83" s="236"/>
      <c r="B83" s="72" t="s">
        <v>23</v>
      </c>
      <c r="C83" s="124" t="s">
        <v>598</v>
      </c>
      <c r="D83" s="134">
        <v>29668</v>
      </c>
      <c r="E83" s="134" t="s">
        <v>259</v>
      </c>
      <c r="F83" s="134" t="s">
        <v>259</v>
      </c>
      <c r="G83" s="134" t="s">
        <v>259</v>
      </c>
      <c r="H83" s="134">
        <v>0</v>
      </c>
      <c r="I83" s="134">
        <v>0</v>
      </c>
      <c r="J83" s="134">
        <v>0</v>
      </c>
      <c r="K83" s="134">
        <v>181690</v>
      </c>
      <c r="L83" s="134">
        <v>1767769</v>
      </c>
      <c r="M83" s="177" t="s">
        <v>328</v>
      </c>
      <c r="N83" s="237"/>
    </row>
    <row r="84" spans="1:14" s="71" customFormat="1" ht="13.5" customHeight="1" thickBot="1">
      <c r="A84" s="236"/>
      <c r="B84" s="72" t="s">
        <v>25</v>
      </c>
      <c r="C84" s="124" t="s">
        <v>600</v>
      </c>
      <c r="D84" s="134">
        <v>15595</v>
      </c>
      <c r="E84" s="134" t="s">
        <v>259</v>
      </c>
      <c r="F84" s="134" t="s">
        <v>259</v>
      </c>
      <c r="G84" s="134" t="s">
        <v>259</v>
      </c>
      <c r="H84" s="134">
        <v>0</v>
      </c>
      <c r="I84" s="134">
        <v>0</v>
      </c>
      <c r="J84" s="134">
        <v>0</v>
      </c>
      <c r="K84" s="134">
        <v>70449</v>
      </c>
      <c r="L84" s="134">
        <v>1074651</v>
      </c>
      <c r="M84" s="177" t="s">
        <v>329</v>
      </c>
      <c r="N84" s="237"/>
    </row>
    <row r="85" spans="1:14" s="71" customFormat="1" ht="13.5" customHeight="1" thickBot="1">
      <c r="A85" s="228" t="s">
        <v>340</v>
      </c>
      <c r="B85" s="74" t="s">
        <v>20</v>
      </c>
      <c r="C85" s="126" t="s">
        <v>260</v>
      </c>
      <c r="D85" s="127">
        <v>0</v>
      </c>
      <c r="E85" s="127" t="s">
        <v>259</v>
      </c>
      <c r="F85" s="127" t="s">
        <v>259</v>
      </c>
      <c r="G85" s="127" t="s">
        <v>259</v>
      </c>
      <c r="H85" s="127">
        <v>0</v>
      </c>
      <c r="I85" s="127">
        <v>0</v>
      </c>
      <c r="J85" s="127">
        <v>0</v>
      </c>
      <c r="K85" s="127">
        <v>1</v>
      </c>
      <c r="L85" s="127">
        <v>0</v>
      </c>
      <c r="M85" s="166" t="s">
        <v>21</v>
      </c>
      <c r="N85" s="229" t="s">
        <v>343</v>
      </c>
    </row>
    <row r="86" spans="1:14" s="71" customFormat="1" ht="13.5" customHeight="1" thickBot="1">
      <c r="A86" s="228"/>
      <c r="B86" s="74" t="s">
        <v>23</v>
      </c>
      <c r="C86" s="126" t="s">
        <v>602</v>
      </c>
      <c r="D86" s="127">
        <v>0</v>
      </c>
      <c r="E86" s="127" t="s">
        <v>259</v>
      </c>
      <c r="F86" s="127" t="s">
        <v>259</v>
      </c>
      <c r="G86" s="127" t="s">
        <v>259</v>
      </c>
      <c r="H86" s="127">
        <v>0</v>
      </c>
      <c r="I86" s="127">
        <v>0</v>
      </c>
      <c r="J86" s="127">
        <v>0</v>
      </c>
      <c r="K86" s="127">
        <v>26827</v>
      </c>
      <c r="L86" s="127">
        <v>0</v>
      </c>
      <c r="M86" s="166" t="s">
        <v>328</v>
      </c>
      <c r="N86" s="229"/>
    </row>
    <row r="87" spans="1:14" s="71" customFormat="1" ht="13.5" customHeight="1" thickBot="1">
      <c r="A87" s="228"/>
      <c r="B87" s="74" t="s">
        <v>25</v>
      </c>
      <c r="C87" s="126" t="s">
        <v>603</v>
      </c>
      <c r="D87" s="127">
        <v>0</v>
      </c>
      <c r="E87" s="127" t="s">
        <v>259</v>
      </c>
      <c r="F87" s="127" t="s">
        <v>259</v>
      </c>
      <c r="G87" s="127" t="s">
        <v>259</v>
      </c>
      <c r="H87" s="127">
        <v>0</v>
      </c>
      <c r="I87" s="127">
        <v>0</v>
      </c>
      <c r="J87" s="127">
        <v>0</v>
      </c>
      <c r="K87" s="127">
        <v>11335</v>
      </c>
      <c r="L87" s="127">
        <v>0</v>
      </c>
      <c r="M87" s="166" t="s">
        <v>329</v>
      </c>
      <c r="N87" s="229"/>
    </row>
    <row r="88" spans="1:14" s="71" customFormat="1" ht="13.5" customHeight="1" thickBot="1">
      <c r="A88" s="236" t="s">
        <v>146</v>
      </c>
      <c r="B88" s="72" t="s">
        <v>20</v>
      </c>
      <c r="C88" s="124" t="s">
        <v>301</v>
      </c>
      <c r="D88" s="134">
        <v>10</v>
      </c>
      <c r="E88" s="134" t="s">
        <v>259</v>
      </c>
      <c r="F88" s="134" t="s">
        <v>259</v>
      </c>
      <c r="G88" s="134" t="s">
        <v>259</v>
      </c>
      <c r="H88" s="134">
        <v>31</v>
      </c>
      <c r="I88" s="134">
        <v>0</v>
      </c>
      <c r="J88" s="134">
        <v>2</v>
      </c>
      <c r="K88" s="134">
        <v>0</v>
      </c>
      <c r="L88" s="134">
        <v>0</v>
      </c>
      <c r="M88" s="177" t="s">
        <v>21</v>
      </c>
      <c r="N88" s="237" t="s">
        <v>147</v>
      </c>
    </row>
    <row r="89" spans="1:14" s="71" customFormat="1" ht="13.5" customHeight="1" thickBot="1">
      <c r="A89" s="236"/>
      <c r="B89" s="72" t="s">
        <v>23</v>
      </c>
      <c r="C89" s="124" t="s">
        <v>604</v>
      </c>
      <c r="D89" s="134">
        <v>60775</v>
      </c>
      <c r="E89" s="134" t="s">
        <v>259</v>
      </c>
      <c r="F89" s="134" t="s">
        <v>259</v>
      </c>
      <c r="G89" s="134" t="s">
        <v>259</v>
      </c>
      <c r="H89" s="134">
        <v>165093</v>
      </c>
      <c r="I89" s="134">
        <v>0</v>
      </c>
      <c r="J89" s="134">
        <v>1660</v>
      </c>
      <c r="K89" s="134">
        <v>0</v>
      </c>
      <c r="L89" s="134">
        <v>0</v>
      </c>
      <c r="M89" s="177" t="s">
        <v>328</v>
      </c>
      <c r="N89" s="237"/>
    </row>
    <row r="90" spans="1:14" s="71" customFormat="1" ht="13.5" customHeight="1" thickBot="1">
      <c r="A90" s="236"/>
      <c r="B90" s="72" t="s">
        <v>25</v>
      </c>
      <c r="C90" s="124" t="s">
        <v>605</v>
      </c>
      <c r="D90" s="134">
        <v>13152</v>
      </c>
      <c r="E90" s="134" t="s">
        <v>259</v>
      </c>
      <c r="F90" s="134" t="s">
        <v>259</v>
      </c>
      <c r="G90" s="134" t="s">
        <v>259</v>
      </c>
      <c r="H90" s="134">
        <v>89001</v>
      </c>
      <c r="I90" s="134">
        <v>0</v>
      </c>
      <c r="J90" s="134">
        <v>498</v>
      </c>
      <c r="K90" s="134">
        <v>0</v>
      </c>
      <c r="L90" s="134">
        <v>0</v>
      </c>
      <c r="M90" s="177" t="s">
        <v>329</v>
      </c>
      <c r="N90" s="237"/>
    </row>
    <row r="91" spans="1:14" s="71" customFormat="1" ht="13.5" customHeight="1" thickBot="1">
      <c r="A91" s="228" t="s">
        <v>341</v>
      </c>
      <c r="B91" s="74" t="s">
        <v>20</v>
      </c>
      <c r="C91" s="126" t="s">
        <v>194</v>
      </c>
      <c r="D91" s="127">
        <v>0</v>
      </c>
      <c r="E91" s="127" t="s">
        <v>259</v>
      </c>
      <c r="F91" s="127" t="s">
        <v>259</v>
      </c>
      <c r="G91" s="127" t="s">
        <v>259</v>
      </c>
      <c r="H91" s="127">
        <v>1</v>
      </c>
      <c r="I91" s="127">
        <v>0</v>
      </c>
      <c r="J91" s="127">
        <v>1</v>
      </c>
      <c r="K91" s="127">
        <v>0</v>
      </c>
      <c r="L91" s="127">
        <v>0</v>
      </c>
      <c r="M91" s="166" t="s">
        <v>21</v>
      </c>
      <c r="N91" s="229" t="s">
        <v>344</v>
      </c>
    </row>
    <row r="92" spans="1:14" s="71" customFormat="1" ht="13.5" customHeight="1" thickBot="1">
      <c r="A92" s="228"/>
      <c r="B92" s="74" t="s">
        <v>23</v>
      </c>
      <c r="C92" s="126" t="s">
        <v>606</v>
      </c>
      <c r="D92" s="127">
        <v>0</v>
      </c>
      <c r="E92" s="127" t="s">
        <v>259</v>
      </c>
      <c r="F92" s="127" t="s">
        <v>259</v>
      </c>
      <c r="G92" s="127" t="s">
        <v>259</v>
      </c>
      <c r="H92" s="127">
        <v>20576</v>
      </c>
      <c r="I92" s="127">
        <v>0</v>
      </c>
      <c r="J92" s="127">
        <v>5651</v>
      </c>
      <c r="K92" s="127">
        <v>0</v>
      </c>
      <c r="L92" s="127">
        <v>0</v>
      </c>
      <c r="M92" s="166" t="s">
        <v>328</v>
      </c>
      <c r="N92" s="229"/>
    </row>
    <row r="93" spans="1:14" s="71" customFormat="1" ht="13.5" customHeight="1" thickBot="1">
      <c r="A93" s="228"/>
      <c r="B93" s="74" t="s">
        <v>25</v>
      </c>
      <c r="C93" s="126" t="s">
        <v>609</v>
      </c>
      <c r="D93" s="127">
        <v>0</v>
      </c>
      <c r="E93" s="127" t="s">
        <v>259</v>
      </c>
      <c r="F93" s="127" t="s">
        <v>259</v>
      </c>
      <c r="G93" s="127" t="s">
        <v>259</v>
      </c>
      <c r="H93" s="127">
        <v>13342</v>
      </c>
      <c r="I93" s="127">
        <v>0</v>
      </c>
      <c r="J93" s="127">
        <v>2310</v>
      </c>
      <c r="K93" s="127">
        <v>0</v>
      </c>
      <c r="L93" s="127">
        <v>0</v>
      </c>
      <c r="M93" s="166" t="s">
        <v>329</v>
      </c>
      <c r="N93" s="229"/>
    </row>
    <row r="94" spans="1:14" s="71" customFormat="1" ht="13.5" customHeight="1" thickBot="1">
      <c r="A94" s="236" t="s">
        <v>612</v>
      </c>
      <c r="B94" s="72" t="s">
        <v>20</v>
      </c>
      <c r="C94" s="124" t="s">
        <v>194</v>
      </c>
      <c r="D94" s="134">
        <v>0</v>
      </c>
      <c r="E94" s="134" t="s">
        <v>259</v>
      </c>
      <c r="F94" s="134" t="s">
        <v>259</v>
      </c>
      <c r="G94" s="134" t="s">
        <v>259</v>
      </c>
      <c r="H94" s="134">
        <v>1</v>
      </c>
      <c r="I94" s="134">
        <v>0</v>
      </c>
      <c r="J94" s="134">
        <v>0</v>
      </c>
      <c r="K94" s="134">
        <v>0</v>
      </c>
      <c r="L94" s="134">
        <v>1</v>
      </c>
      <c r="M94" s="177" t="s">
        <v>21</v>
      </c>
      <c r="N94" s="237" t="s">
        <v>613</v>
      </c>
    </row>
    <row r="95" spans="1:14" s="71" customFormat="1" ht="13.5" customHeight="1" thickBot="1">
      <c r="A95" s="236"/>
      <c r="B95" s="72" t="s">
        <v>23</v>
      </c>
      <c r="C95" s="124" t="s">
        <v>614</v>
      </c>
      <c r="D95" s="134">
        <v>0</v>
      </c>
      <c r="E95" s="134" t="s">
        <v>259</v>
      </c>
      <c r="F95" s="134" t="s">
        <v>259</v>
      </c>
      <c r="G95" s="134" t="s">
        <v>259</v>
      </c>
      <c r="H95" s="134">
        <v>22668</v>
      </c>
      <c r="I95" s="134">
        <v>0</v>
      </c>
      <c r="J95" s="134">
        <v>0</v>
      </c>
      <c r="K95" s="134">
        <v>0</v>
      </c>
      <c r="L95" s="134">
        <v>56659</v>
      </c>
      <c r="M95" s="177" t="s">
        <v>328</v>
      </c>
      <c r="N95" s="237"/>
    </row>
    <row r="96" spans="1:14" s="71" customFormat="1" ht="13.5" customHeight="1" thickBot="1">
      <c r="A96" s="236"/>
      <c r="B96" s="72" t="s">
        <v>25</v>
      </c>
      <c r="C96" s="124" t="s">
        <v>617</v>
      </c>
      <c r="D96" s="134">
        <v>0</v>
      </c>
      <c r="E96" s="134" t="s">
        <v>259</v>
      </c>
      <c r="F96" s="134" t="s">
        <v>259</v>
      </c>
      <c r="G96" s="134" t="s">
        <v>259</v>
      </c>
      <c r="H96" s="134">
        <v>11856</v>
      </c>
      <c r="I96" s="134">
        <v>0</v>
      </c>
      <c r="J96" s="134">
        <v>0</v>
      </c>
      <c r="K96" s="134">
        <v>0</v>
      </c>
      <c r="L96" s="134">
        <v>32435</v>
      </c>
      <c r="M96" s="177" t="s">
        <v>329</v>
      </c>
      <c r="N96" s="237"/>
    </row>
    <row r="97" spans="1:14" s="71" customFormat="1" ht="13.5" customHeight="1" thickBot="1">
      <c r="A97" s="228" t="s">
        <v>223</v>
      </c>
      <c r="B97" s="74" t="s">
        <v>20</v>
      </c>
      <c r="C97" s="126" t="s">
        <v>304</v>
      </c>
      <c r="D97" s="127">
        <v>13</v>
      </c>
      <c r="E97" s="127" t="s">
        <v>259</v>
      </c>
      <c r="F97" s="127" t="s">
        <v>259</v>
      </c>
      <c r="G97" s="127" t="s">
        <v>259</v>
      </c>
      <c r="H97" s="127">
        <v>23</v>
      </c>
      <c r="I97" s="127">
        <v>0</v>
      </c>
      <c r="J97" s="127">
        <v>10</v>
      </c>
      <c r="K97" s="127">
        <v>0</v>
      </c>
      <c r="L97" s="127">
        <v>0</v>
      </c>
      <c r="M97" s="166" t="s">
        <v>21</v>
      </c>
      <c r="N97" s="229" t="s">
        <v>224</v>
      </c>
    </row>
    <row r="98" spans="1:14" s="71" customFormat="1" ht="13.5" customHeight="1" thickBot="1">
      <c r="A98" s="228"/>
      <c r="B98" s="74" t="s">
        <v>23</v>
      </c>
      <c r="C98" s="126" t="s">
        <v>620</v>
      </c>
      <c r="D98" s="127">
        <v>42890</v>
      </c>
      <c r="E98" s="127" t="s">
        <v>259</v>
      </c>
      <c r="F98" s="127" t="s">
        <v>259</v>
      </c>
      <c r="G98" s="127" t="s">
        <v>259</v>
      </c>
      <c r="H98" s="127">
        <v>313428</v>
      </c>
      <c r="I98" s="127">
        <v>0</v>
      </c>
      <c r="J98" s="127">
        <v>11777</v>
      </c>
      <c r="K98" s="127">
        <v>0</v>
      </c>
      <c r="L98" s="127">
        <v>0</v>
      </c>
      <c r="M98" s="166" t="s">
        <v>328</v>
      </c>
      <c r="N98" s="229"/>
    </row>
    <row r="99" spans="1:14" s="71" customFormat="1" ht="13.5" customHeight="1" thickBot="1">
      <c r="A99" s="228"/>
      <c r="B99" s="74" t="s">
        <v>25</v>
      </c>
      <c r="C99" s="126" t="s">
        <v>624</v>
      </c>
      <c r="D99" s="127">
        <v>12273</v>
      </c>
      <c r="E99" s="127" t="s">
        <v>259</v>
      </c>
      <c r="F99" s="127" t="s">
        <v>259</v>
      </c>
      <c r="G99" s="127" t="s">
        <v>259</v>
      </c>
      <c r="H99" s="127">
        <v>141627</v>
      </c>
      <c r="I99" s="127">
        <v>0</v>
      </c>
      <c r="J99" s="127">
        <v>3534</v>
      </c>
      <c r="K99" s="127">
        <v>0</v>
      </c>
      <c r="L99" s="127">
        <v>0</v>
      </c>
      <c r="M99" s="166" t="s">
        <v>329</v>
      </c>
      <c r="N99" s="229"/>
    </row>
    <row r="100" spans="1:14" s="71" customFormat="1" ht="13.5" customHeight="1" thickBot="1">
      <c r="A100" s="236" t="s">
        <v>362</v>
      </c>
      <c r="B100" s="72" t="s">
        <v>20</v>
      </c>
      <c r="C100" s="124" t="s">
        <v>195</v>
      </c>
      <c r="D100" s="134">
        <v>0</v>
      </c>
      <c r="E100" s="134" t="s">
        <v>259</v>
      </c>
      <c r="F100" s="134" t="s">
        <v>259</v>
      </c>
      <c r="G100" s="134" t="s">
        <v>259</v>
      </c>
      <c r="H100" s="134">
        <v>0</v>
      </c>
      <c r="I100" s="134">
        <v>0</v>
      </c>
      <c r="J100" s="134">
        <v>0</v>
      </c>
      <c r="K100" s="134">
        <v>3</v>
      </c>
      <c r="L100" s="134">
        <v>0</v>
      </c>
      <c r="M100" s="177" t="s">
        <v>21</v>
      </c>
      <c r="N100" s="237" t="s">
        <v>363</v>
      </c>
    </row>
    <row r="101" spans="1:14" s="71" customFormat="1" ht="13.5" customHeight="1" thickBot="1">
      <c r="A101" s="236"/>
      <c r="B101" s="72" t="s">
        <v>23</v>
      </c>
      <c r="C101" s="124" t="s">
        <v>628</v>
      </c>
      <c r="D101" s="134">
        <v>0</v>
      </c>
      <c r="E101" s="134" t="s">
        <v>259</v>
      </c>
      <c r="F101" s="134" t="s">
        <v>259</v>
      </c>
      <c r="G101" s="134" t="s">
        <v>259</v>
      </c>
      <c r="H101" s="134">
        <v>0</v>
      </c>
      <c r="I101" s="134">
        <v>0</v>
      </c>
      <c r="J101" s="134">
        <v>0</v>
      </c>
      <c r="K101" s="134">
        <v>81021</v>
      </c>
      <c r="L101" s="134">
        <v>0</v>
      </c>
      <c r="M101" s="177" t="s">
        <v>328</v>
      </c>
      <c r="N101" s="237"/>
    </row>
    <row r="102" spans="1:14" s="71" customFormat="1" ht="13.5" customHeight="1" thickBot="1">
      <c r="A102" s="236"/>
      <c r="B102" s="72" t="s">
        <v>25</v>
      </c>
      <c r="C102" s="124" t="s">
        <v>629</v>
      </c>
      <c r="D102" s="134">
        <v>0</v>
      </c>
      <c r="E102" s="134" t="s">
        <v>259</v>
      </c>
      <c r="F102" s="134" t="s">
        <v>259</v>
      </c>
      <c r="G102" s="134" t="s">
        <v>259</v>
      </c>
      <c r="H102" s="134">
        <v>0</v>
      </c>
      <c r="I102" s="134">
        <v>0</v>
      </c>
      <c r="J102" s="134">
        <v>0</v>
      </c>
      <c r="K102" s="134">
        <v>39171</v>
      </c>
      <c r="L102" s="134">
        <v>0</v>
      </c>
      <c r="M102" s="177" t="s">
        <v>329</v>
      </c>
      <c r="N102" s="237"/>
    </row>
    <row r="103" spans="1:14" s="71" customFormat="1" ht="13.5" customHeight="1" thickBot="1">
      <c r="A103" s="228" t="s">
        <v>64</v>
      </c>
      <c r="B103" s="74" t="s">
        <v>20</v>
      </c>
      <c r="C103" s="126" t="s">
        <v>630</v>
      </c>
      <c r="D103" s="127">
        <v>18</v>
      </c>
      <c r="E103" s="127" t="s">
        <v>259</v>
      </c>
      <c r="F103" s="127" t="s">
        <v>259</v>
      </c>
      <c r="G103" s="127" t="s">
        <v>259</v>
      </c>
      <c r="H103" s="127">
        <v>25</v>
      </c>
      <c r="I103" s="127">
        <v>0</v>
      </c>
      <c r="J103" s="127">
        <v>1</v>
      </c>
      <c r="K103" s="127">
        <v>66</v>
      </c>
      <c r="L103" s="127">
        <v>27</v>
      </c>
      <c r="M103" s="166" t="s">
        <v>21</v>
      </c>
      <c r="N103" s="229" t="s">
        <v>65</v>
      </c>
    </row>
    <row r="104" spans="1:14" s="71" customFormat="1" ht="13.5" customHeight="1" thickBot="1">
      <c r="A104" s="228"/>
      <c r="B104" s="74" t="s">
        <v>23</v>
      </c>
      <c r="C104" s="126" t="s">
        <v>631</v>
      </c>
      <c r="D104" s="127">
        <v>514725</v>
      </c>
      <c r="E104" s="127" t="s">
        <v>259</v>
      </c>
      <c r="F104" s="127" t="s">
        <v>259</v>
      </c>
      <c r="G104" s="127" t="s">
        <v>259</v>
      </c>
      <c r="H104" s="127">
        <v>770114</v>
      </c>
      <c r="I104" s="127">
        <v>0</v>
      </c>
      <c r="J104" s="127">
        <v>25676</v>
      </c>
      <c r="K104" s="127">
        <v>1155913</v>
      </c>
      <c r="L104" s="127">
        <v>1756583</v>
      </c>
      <c r="M104" s="166" t="s">
        <v>328</v>
      </c>
      <c r="N104" s="229"/>
    </row>
    <row r="105" spans="1:14" s="71" customFormat="1" ht="13.5" customHeight="1" thickBot="1">
      <c r="A105" s="228"/>
      <c r="B105" s="74" t="s">
        <v>25</v>
      </c>
      <c r="C105" s="126" t="s">
        <v>632</v>
      </c>
      <c r="D105" s="127">
        <v>272845</v>
      </c>
      <c r="E105" s="127" t="s">
        <v>259</v>
      </c>
      <c r="F105" s="127" t="s">
        <v>259</v>
      </c>
      <c r="G105" s="127" t="s">
        <v>259</v>
      </c>
      <c r="H105" s="127">
        <v>422613</v>
      </c>
      <c r="I105" s="127">
        <v>0</v>
      </c>
      <c r="J105" s="127">
        <v>13991</v>
      </c>
      <c r="K105" s="127">
        <v>530030</v>
      </c>
      <c r="L105" s="127">
        <v>1008201</v>
      </c>
      <c r="M105" s="166" t="s">
        <v>329</v>
      </c>
      <c r="N105" s="229"/>
    </row>
    <row r="106" spans="1:14" s="71" customFormat="1" ht="13.5" customHeight="1" thickBot="1">
      <c r="A106" s="236" t="s">
        <v>111</v>
      </c>
      <c r="B106" s="72" t="s">
        <v>20</v>
      </c>
      <c r="C106" s="124" t="s">
        <v>194</v>
      </c>
      <c r="D106" s="134">
        <v>0</v>
      </c>
      <c r="E106" s="134" t="s">
        <v>259</v>
      </c>
      <c r="F106" s="134" t="s">
        <v>259</v>
      </c>
      <c r="G106" s="134" t="s">
        <v>259</v>
      </c>
      <c r="H106" s="134">
        <v>0</v>
      </c>
      <c r="I106" s="134">
        <v>0</v>
      </c>
      <c r="J106" s="134">
        <v>0</v>
      </c>
      <c r="K106" s="134">
        <v>1</v>
      </c>
      <c r="L106" s="134">
        <v>1</v>
      </c>
      <c r="M106" s="177" t="s">
        <v>21</v>
      </c>
      <c r="N106" s="237" t="s">
        <v>112</v>
      </c>
    </row>
    <row r="107" spans="1:14" s="71" customFormat="1" ht="13.5" customHeight="1" thickBot="1">
      <c r="A107" s="236"/>
      <c r="B107" s="72" t="s">
        <v>23</v>
      </c>
      <c r="C107" s="124" t="s">
        <v>633</v>
      </c>
      <c r="D107" s="134">
        <v>0</v>
      </c>
      <c r="E107" s="134" t="s">
        <v>259</v>
      </c>
      <c r="F107" s="134" t="s">
        <v>259</v>
      </c>
      <c r="G107" s="134" t="s">
        <v>259</v>
      </c>
      <c r="H107" s="134">
        <v>0</v>
      </c>
      <c r="I107" s="134">
        <v>0</v>
      </c>
      <c r="J107" s="134">
        <v>0</v>
      </c>
      <c r="K107" s="134">
        <v>30040</v>
      </c>
      <c r="L107" s="134">
        <v>52176</v>
      </c>
      <c r="M107" s="177" t="s">
        <v>328</v>
      </c>
      <c r="N107" s="237"/>
    </row>
    <row r="108" spans="1:14" s="71" customFormat="1" ht="13.5" customHeight="1" thickBot="1">
      <c r="A108" s="236"/>
      <c r="B108" s="72" t="s">
        <v>25</v>
      </c>
      <c r="C108" s="124" t="s">
        <v>635</v>
      </c>
      <c r="D108" s="134">
        <v>0</v>
      </c>
      <c r="E108" s="134" t="s">
        <v>259</v>
      </c>
      <c r="F108" s="134" t="s">
        <v>259</v>
      </c>
      <c r="G108" s="134" t="s">
        <v>259</v>
      </c>
      <c r="H108" s="134">
        <v>0</v>
      </c>
      <c r="I108" s="134">
        <v>0</v>
      </c>
      <c r="J108" s="134">
        <v>0</v>
      </c>
      <c r="K108" s="134">
        <v>13312</v>
      </c>
      <c r="L108" s="134">
        <v>27904</v>
      </c>
      <c r="M108" s="177" t="s">
        <v>329</v>
      </c>
      <c r="N108" s="237"/>
    </row>
    <row r="109" spans="1:14" s="71" customFormat="1" ht="13.5" customHeight="1" thickBot="1">
      <c r="A109" s="228" t="s">
        <v>66</v>
      </c>
      <c r="B109" s="74" t="s">
        <v>20</v>
      </c>
      <c r="C109" s="126" t="s">
        <v>257</v>
      </c>
      <c r="D109" s="127">
        <v>0</v>
      </c>
      <c r="E109" s="127" t="s">
        <v>259</v>
      </c>
      <c r="F109" s="127" t="s">
        <v>259</v>
      </c>
      <c r="G109" s="127" t="s">
        <v>259</v>
      </c>
      <c r="H109" s="127">
        <v>4</v>
      </c>
      <c r="I109" s="127">
        <v>0</v>
      </c>
      <c r="J109" s="127">
        <v>1</v>
      </c>
      <c r="K109" s="127">
        <v>2</v>
      </c>
      <c r="L109" s="127">
        <v>0</v>
      </c>
      <c r="M109" s="166" t="s">
        <v>21</v>
      </c>
      <c r="N109" s="229" t="s">
        <v>67</v>
      </c>
    </row>
    <row r="110" spans="1:14" s="71" customFormat="1" ht="13.5" customHeight="1" thickBot="1">
      <c r="A110" s="228"/>
      <c r="B110" s="74" t="s">
        <v>23</v>
      </c>
      <c r="C110" s="126" t="s">
        <v>637</v>
      </c>
      <c r="D110" s="127">
        <v>0</v>
      </c>
      <c r="E110" s="127" t="s">
        <v>259</v>
      </c>
      <c r="F110" s="127" t="s">
        <v>259</v>
      </c>
      <c r="G110" s="127" t="s">
        <v>259</v>
      </c>
      <c r="H110" s="127">
        <v>185528</v>
      </c>
      <c r="I110" s="127">
        <v>0</v>
      </c>
      <c r="J110" s="127">
        <v>51255</v>
      </c>
      <c r="K110" s="127">
        <v>36247</v>
      </c>
      <c r="L110" s="127">
        <v>0</v>
      </c>
      <c r="M110" s="166" t="s">
        <v>328</v>
      </c>
      <c r="N110" s="229"/>
    </row>
    <row r="111" spans="1:14" s="71" customFormat="1" ht="13.5" customHeight="1" thickBot="1">
      <c r="A111" s="228"/>
      <c r="B111" s="74" t="s">
        <v>25</v>
      </c>
      <c r="C111" s="126" t="s">
        <v>640</v>
      </c>
      <c r="D111" s="127">
        <v>0</v>
      </c>
      <c r="E111" s="127" t="s">
        <v>259</v>
      </c>
      <c r="F111" s="127" t="s">
        <v>259</v>
      </c>
      <c r="G111" s="127" t="s">
        <v>259</v>
      </c>
      <c r="H111" s="127">
        <v>111991</v>
      </c>
      <c r="I111" s="127">
        <v>0</v>
      </c>
      <c r="J111" s="127">
        <v>31192</v>
      </c>
      <c r="K111" s="127">
        <v>16495</v>
      </c>
      <c r="L111" s="127">
        <v>0</v>
      </c>
      <c r="M111" s="166" t="s">
        <v>329</v>
      </c>
      <c r="N111" s="229"/>
    </row>
    <row r="112" spans="1:14" s="71" customFormat="1" ht="13.5" customHeight="1" thickBot="1">
      <c r="A112" s="236" t="s">
        <v>103</v>
      </c>
      <c r="B112" s="72" t="s">
        <v>20</v>
      </c>
      <c r="C112" s="124" t="s">
        <v>258</v>
      </c>
      <c r="D112" s="134">
        <v>1</v>
      </c>
      <c r="E112" s="134" t="s">
        <v>259</v>
      </c>
      <c r="F112" s="134" t="s">
        <v>259</v>
      </c>
      <c r="G112" s="134" t="s">
        <v>259</v>
      </c>
      <c r="H112" s="134">
        <v>1</v>
      </c>
      <c r="I112" s="134">
        <v>0</v>
      </c>
      <c r="J112" s="134">
        <v>0</v>
      </c>
      <c r="K112" s="134">
        <v>2</v>
      </c>
      <c r="L112" s="134">
        <v>0</v>
      </c>
      <c r="M112" s="177" t="s">
        <v>21</v>
      </c>
      <c r="N112" s="237" t="s">
        <v>104</v>
      </c>
    </row>
    <row r="113" spans="1:14" s="71" customFormat="1" ht="13.5" customHeight="1" thickBot="1">
      <c r="A113" s="236"/>
      <c r="B113" s="72" t="s">
        <v>23</v>
      </c>
      <c r="C113" s="124" t="s">
        <v>643</v>
      </c>
      <c r="D113" s="134">
        <v>22323</v>
      </c>
      <c r="E113" s="134" t="s">
        <v>259</v>
      </c>
      <c r="F113" s="134" t="s">
        <v>259</v>
      </c>
      <c r="G113" s="134" t="s">
        <v>259</v>
      </c>
      <c r="H113" s="134">
        <v>14397</v>
      </c>
      <c r="I113" s="134">
        <v>0</v>
      </c>
      <c r="J113" s="134">
        <v>0</v>
      </c>
      <c r="K113" s="134">
        <v>72336</v>
      </c>
      <c r="L113" s="134">
        <v>0</v>
      </c>
      <c r="M113" s="177" t="s">
        <v>328</v>
      </c>
      <c r="N113" s="237"/>
    </row>
    <row r="114" spans="1:14" s="71" customFormat="1" ht="13.5" customHeight="1" thickBot="1">
      <c r="A114" s="236"/>
      <c r="B114" s="72" t="s">
        <v>25</v>
      </c>
      <c r="C114" s="124" t="s">
        <v>646</v>
      </c>
      <c r="D114" s="134">
        <v>6930</v>
      </c>
      <c r="E114" s="134" t="s">
        <v>259</v>
      </c>
      <c r="F114" s="134" t="s">
        <v>259</v>
      </c>
      <c r="G114" s="134" t="s">
        <v>259</v>
      </c>
      <c r="H114" s="134">
        <v>8314</v>
      </c>
      <c r="I114" s="134">
        <v>0</v>
      </c>
      <c r="J114" s="134">
        <v>0</v>
      </c>
      <c r="K114" s="134">
        <v>38932</v>
      </c>
      <c r="L114" s="134">
        <v>0</v>
      </c>
      <c r="M114" s="177" t="s">
        <v>329</v>
      </c>
      <c r="N114" s="237"/>
    </row>
    <row r="115" spans="1:14" s="71" customFormat="1" ht="13.5" customHeight="1" thickBot="1">
      <c r="A115" s="228" t="s">
        <v>68</v>
      </c>
      <c r="B115" s="74" t="s">
        <v>20</v>
      </c>
      <c r="C115" s="126" t="s">
        <v>195</v>
      </c>
      <c r="D115" s="127">
        <v>3</v>
      </c>
      <c r="E115" s="127" t="s">
        <v>259</v>
      </c>
      <c r="F115" s="127" t="s">
        <v>259</v>
      </c>
      <c r="G115" s="127" t="s">
        <v>259</v>
      </c>
      <c r="H115" s="127">
        <v>0</v>
      </c>
      <c r="I115" s="127">
        <v>0</v>
      </c>
      <c r="J115" s="127">
        <v>0</v>
      </c>
      <c r="K115" s="127">
        <v>0</v>
      </c>
      <c r="L115" s="127">
        <v>0</v>
      </c>
      <c r="M115" s="166" t="s">
        <v>21</v>
      </c>
      <c r="N115" s="229" t="s">
        <v>69</v>
      </c>
    </row>
    <row r="116" spans="1:14" s="71" customFormat="1" ht="13.5" customHeight="1" thickBot="1">
      <c r="A116" s="228"/>
      <c r="B116" s="74" t="s">
        <v>23</v>
      </c>
      <c r="C116" s="126" t="s">
        <v>649</v>
      </c>
      <c r="D116" s="127">
        <v>13490</v>
      </c>
      <c r="E116" s="127" t="s">
        <v>259</v>
      </c>
      <c r="F116" s="127" t="s">
        <v>259</v>
      </c>
      <c r="G116" s="127" t="s">
        <v>259</v>
      </c>
      <c r="H116" s="127">
        <v>0</v>
      </c>
      <c r="I116" s="127">
        <v>0</v>
      </c>
      <c r="J116" s="127">
        <v>0</v>
      </c>
      <c r="K116" s="127">
        <v>0</v>
      </c>
      <c r="L116" s="127">
        <v>0</v>
      </c>
      <c r="M116" s="166" t="s">
        <v>328</v>
      </c>
      <c r="N116" s="229"/>
    </row>
    <row r="117" spans="1:14" s="71" customFormat="1" ht="12.75" customHeight="1">
      <c r="A117" s="242"/>
      <c r="B117" s="91" t="s">
        <v>25</v>
      </c>
      <c r="C117" s="137" t="s">
        <v>650</v>
      </c>
      <c r="D117" s="138">
        <v>6641</v>
      </c>
      <c r="E117" s="138" t="s">
        <v>259</v>
      </c>
      <c r="F117" s="138" t="s">
        <v>259</v>
      </c>
      <c r="G117" s="138" t="s">
        <v>259</v>
      </c>
      <c r="H117" s="138">
        <v>0</v>
      </c>
      <c r="I117" s="138">
        <v>0</v>
      </c>
      <c r="J117" s="138">
        <v>0</v>
      </c>
      <c r="K117" s="138">
        <v>0</v>
      </c>
      <c r="L117" s="138">
        <v>0</v>
      </c>
      <c r="M117" s="167" t="s">
        <v>329</v>
      </c>
      <c r="N117" s="243"/>
    </row>
    <row r="118" spans="1:14" s="71" customFormat="1" ht="13.5" customHeight="1" thickBot="1">
      <c r="A118" s="240" t="s">
        <v>70</v>
      </c>
      <c r="B118" s="125" t="s">
        <v>20</v>
      </c>
      <c r="C118" s="122" t="s">
        <v>266</v>
      </c>
      <c r="D118" s="151">
        <v>0</v>
      </c>
      <c r="E118" s="151" t="s">
        <v>259</v>
      </c>
      <c r="F118" s="151" t="s">
        <v>259</v>
      </c>
      <c r="G118" s="151" t="s">
        <v>259</v>
      </c>
      <c r="H118" s="151">
        <v>0</v>
      </c>
      <c r="I118" s="151">
        <v>0</v>
      </c>
      <c r="J118" s="151">
        <v>0</v>
      </c>
      <c r="K118" s="151">
        <v>5</v>
      </c>
      <c r="L118" s="151">
        <v>0</v>
      </c>
      <c r="M118" s="176" t="s">
        <v>21</v>
      </c>
      <c r="N118" s="241" t="s">
        <v>71</v>
      </c>
    </row>
    <row r="119" spans="1:14" s="71" customFormat="1" ht="13.5" customHeight="1" thickBot="1">
      <c r="A119" s="236"/>
      <c r="B119" s="72" t="s">
        <v>23</v>
      </c>
      <c r="C119" s="124" t="s">
        <v>651</v>
      </c>
      <c r="D119" s="134">
        <v>0</v>
      </c>
      <c r="E119" s="134" t="s">
        <v>259</v>
      </c>
      <c r="F119" s="134" t="s">
        <v>259</v>
      </c>
      <c r="G119" s="134" t="s">
        <v>259</v>
      </c>
      <c r="H119" s="134">
        <v>0</v>
      </c>
      <c r="I119" s="134">
        <v>0</v>
      </c>
      <c r="J119" s="134">
        <v>0</v>
      </c>
      <c r="K119" s="134">
        <v>209365</v>
      </c>
      <c r="L119" s="134">
        <v>0</v>
      </c>
      <c r="M119" s="177" t="s">
        <v>328</v>
      </c>
      <c r="N119" s="237"/>
    </row>
    <row r="120" spans="1:14" s="71" customFormat="1" ht="13.5" customHeight="1" thickBot="1">
      <c r="A120" s="236"/>
      <c r="B120" s="72" t="s">
        <v>25</v>
      </c>
      <c r="C120" s="124" t="s">
        <v>652</v>
      </c>
      <c r="D120" s="134">
        <v>0</v>
      </c>
      <c r="E120" s="134" t="s">
        <v>259</v>
      </c>
      <c r="F120" s="134" t="s">
        <v>259</v>
      </c>
      <c r="G120" s="134" t="s">
        <v>259</v>
      </c>
      <c r="H120" s="134">
        <v>0</v>
      </c>
      <c r="I120" s="134">
        <v>0</v>
      </c>
      <c r="J120" s="134">
        <v>0</v>
      </c>
      <c r="K120" s="134">
        <v>103484</v>
      </c>
      <c r="L120" s="134">
        <v>0</v>
      </c>
      <c r="M120" s="177" t="s">
        <v>329</v>
      </c>
      <c r="N120" s="237"/>
    </row>
    <row r="121" spans="1:14" s="71" customFormat="1" ht="13.5" customHeight="1" thickBot="1">
      <c r="A121" s="228" t="s">
        <v>72</v>
      </c>
      <c r="B121" s="74" t="s">
        <v>20</v>
      </c>
      <c r="C121" s="126" t="s">
        <v>260</v>
      </c>
      <c r="D121" s="127">
        <v>0</v>
      </c>
      <c r="E121" s="127" t="s">
        <v>259</v>
      </c>
      <c r="F121" s="127" t="s">
        <v>259</v>
      </c>
      <c r="G121" s="127" t="s">
        <v>259</v>
      </c>
      <c r="H121" s="127">
        <v>1</v>
      </c>
      <c r="I121" s="127">
        <v>0</v>
      </c>
      <c r="J121" s="127">
        <v>0</v>
      </c>
      <c r="K121" s="127">
        <v>0</v>
      </c>
      <c r="L121" s="127">
        <v>0</v>
      </c>
      <c r="M121" s="166" t="s">
        <v>21</v>
      </c>
      <c r="N121" s="229" t="s">
        <v>73</v>
      </c>
    </row>
    <row r="122" spans="1:14" s="71" customFormat="1" ht="13.5" customHeight="1" thickBot="1">
      <c r="A122" s="228"/>
      <c r="B122" s="74" t="s">
        <v>23</v>
      </c>
      <c r="C122" s="126" t="s">
        <v>653</v>
      </c>
      <c r="D122" s="127">
        <v>0</v>
      </c>
      <c r="E122" s="127" t="s">
        <v>259</v>
      </c>
      <c r="F122" s="127" t="s">
        <v>259</v>
      </c>
      <c r="G122" s="127" t="s">
        <v>259</v>
      </c>
      <c r="H122" s="127">
        <v>32315</v>
      </c>
      <c r="I122" s="127">
        <v>0</v>
      </c>
      <c r="J122" s="127">
        <v>0</v>
      </c>
      <c r="K122" s="127">
        <v>0</v>
      </c>
      <c r="L122" s="127">
        <v>0</v>
      </c>
      <c r="M122" s="166" t="s">
        <v>328</v>
      </c>
      <c r="N122" s="229"/>
    </row>
    <row r="123" spans="1:14" s="71" customFormat="1" ht="13.5" customHeight="1" thickBot="1">
      <c r="A123" s="228"/>
      <c r="B123" s="74" t="s">
        <v>25</v>
      </c>
      <c r="C123" s="126" t="s">
        <v>654</v>
      </c>
      <c r="D123" s="127">
        <v>0</v>
      </c>
      <c r="E123" s="127" t="s">
        <v>259</v>
      </c>
      <c r="F123" s="127" t="s">
        <v>259</v>
      </c>
      <c r="G123" s="127" t="s">
        <v>259</v>
      </c>
      <c r="H123" s="127">
        <v>19458</v>
      </c>
      <c r="I123" s="127">
        <v>0</v>
      </c>
      <c r="J123" s="127">
        <v>0</v>
      </c>
      <c r="K123" s="127">
        <v>0</v>
      </c>
      <c r="L123" s="127">
        <v>0</v>
      </c>
      <c r="M123" s="166" t="s">
        <v>329</v>
      </c>
      <c r="N123" s="229"/>
    </row>
    <row r="124" spans="1:14" s="71" customFormat="1" ht="13.5" customHeight="1" thickBot="1">
      <c r="A124" s="236" t="s">
        <v>74</v>
      </c>
      <c r="B124" s="72" t="s">
        <v>20</v>
      </c>
      <c r="C124" s="124" t="s">
        <v>313</v>
      </c>
      <c r="D124" s="134">
        <v>8</v>
      </c>
      <c r="E124" s="134" t="s">
        <v>259</v>
      </c>
      <c r="F124" s="134" t="s">
        <v>259</v>
      </c>
      <c r="G124" s="134" t="s">
        <v>259</v>
      </c>
      <c r="H124" s="134">
        <v>23</v>
      </c>
      <c r="I124" s="134">
        <v>0</v>
      </c>
      <c r="J124" s="134">
        <v>1</v>
      </c>
      <c r="K124" s="134">
        <v>5</v>
      </c>
      <c r="L124" s="134">
        <v>2</v>
      </c>
      <c r="M124" s="177" t="s">
        <v>21</v>
      </c>
      <c r="N124" s="237" t="s">
        <v>75</v>
      </c>
    </row>
    <row r="125" spans="1:14" s="71" customFormat="1" ht="13.5" customHeight="1" thickBot="1">
      <c r="A125" s="236"/>
      <c r="B125" s="72" t="s">
        <v>23</v>
      </c>
      <c r="C125" s="124" t="s">
        <v>655</v>
      </c>
      <c r="D125" s="134">
        <v>364934</v>
      </c>
      <c r="E125" s="134" t="s">
        <v>259</v>
      </c>
      <c r="F125" s="134" t="s">
        <v>259</v>
      </c>
      <c r="G125" s="134" t="s">
        <v>259</v>
      </c>
      <c r="H125" s="134">
        <v>647061</v>
      </c>
      <c r="I125" s="134">
        <v>0</v>
      </c>
      <c r="J125" s="134">
        <v>10689</v>
      </c>
      <c r="K125" s="134">
        <v>94039</v>
      </c>
      <c r="L125" s="134">
        <v>186077</v>
      </c>
      <c r="M125" s="177" t="s">
        <v>328</v>
      </c>
      <c r="N125" s="237"/>
    </row>
    <row r="126" spans="1:14" s="71" customFormat="1" ht="13.5" customHeight="1" thickBot="1">
      <c r="A126" s="236"/>
      <c r="B126" s="72" t="s">
        <v>25</v>
      </c>
      <c r="C126" s="124" t="s">
        <v>656</v>
      </c>
      <c r="D126" s="134">
        <v>231669</v>
      </c>
      <c r="E126" s="134" t="s">
        <v>259</v>
      </c>
      <c r="F126" s="134" t="s">
        <v>259</v>
      </c>
      <c r="G126" s="134" t="s">
        <v>259</v>
      </c>
      <c r="H126" s="134">
        <v>375050</v>
      </c>
      <c r="I126" s="134">
        <v>0</v>
      </c>
      <c r="J126" s="134">
        <v>4970</v>
      </c>
      <c r="K126" s="134">
        <v>39123</v>
      </c>
      <c r="L126" s="134">
        <v>121151</v>
      </c>
      <c r="M126" s="177" t="s">
        <v>329</v>
      </c>
      <c r="N126" s="237"/>
    </row>
    <row r="127" spans="1:14" s="71" customFormat="1" ht="13.5" customHeight="1" thickBot="1">
      <c r="A127" s="228" t="s">
        <v>87</v>
      </c>
      <c r="B127" s="74" t="s">
        <v>20</v>
      </c>
      <c r="C127" s="126" t="s">
        <v>263</v>
      </c>
      <c r="D127" s="127">
        <v>3</v>
      </c>
      <c r="E127" s="127" t="s">
        <v>259</v>
      </c>
      <c r="F127" s="127" t="s">
        <v>259</v>
      </c>
      <c r="G127" s="127" t="s">
        <v>259</v>
      </c>
      <c r="H127" s="127">
        <v>1</v>
      </c>
      <c r="I127" s="127">
        <v>0</v>
      </c>
      <c r="J127" s="127">
        <v>0</v>
      </c>
      <c r="K127" s="127">
        <v>17</v>
      </c>
      <c r="L127" s="127">
        <v>4</v>
      </c>
      <c r="M127" s="166" t="s">
        <v>21</v>
      </c>
      <c r="N127" s="229" t="s">
        <v>76</v>
      </c>
    </row>
    <row r="128" spans="1:14" s="71" customFormat="1" ht="13.5" customHeight="1" thickBot="1">
      <c r="A128" s="228"/>
      <c r="B128" s="74" t="s">
        <v>23</v>
      </c>
      <c r="C128" s="126" t="s">
        <v>657</v>
      </c>
      <c r="D128" s="127">
        <v>97536</v>
      </c>
      <c r="E128" s="127" t="s">
        <v>259</v>
      </c>
      <c r="F128" s="127" t="s">
        <v>259</v>
      </c>
      <c r="G128" s="127" t="s">
        <v>259</v>
      </c>
      <c r="H128" s="127">
        <v>32474</v>
      </c>
      <c r="I128" s="127">
        <v>0</v>
      </c>
      <c r="J128" s="127">
        <v>0</v>
      </c>
      <c r="K128" s="127">
        <v>275708</v>
      </c>
      <c r="L128" s="127">
        <v>640276</v>
      </c>
      <c r="M128" s="166" t="s">
        <v>328</v>
      </c>
      <c r="N128" s="229"/>
    </row>
    <row r="129" spans="1:14" s="71" customFormat="1" ht="13.5" customHeight="1" thickBot="1">
      <c r="A129" s="228"/>
      <c r="B129" s="74" t="s">
        <v>25</v>
      </c>
      <c r="C129" s="126" t="s">
        <v>658</v>
      </c>
      <c r="D129" s="127">
        <v>62779</v>
      </c>
      <c r="E129" s="127" t="s">
        <v>259</v>
      </c>
      <c r="F129" s="127" t="s">
        <v>259</v>
      </c>
      <c r="G129" s="127" t="s">
        <v>259</v>
      </c>
      <c r="H129" s="127">
        <v>17790</v>
      </c>
      <c r="I129" s="127">
        <v>0</v>
      </c>
      <c r="J129" s="127">
        <v>0</v>
      </c>
      <c r="K129" s="127">
        <v>120995</v>
      </c>
      <c r="L129" s="127">
        <v>405979</v>
      </c>
      <c r="M129" s="166" t="s">
        <v>329</v>
      </c>
      <c r="N129" s="229"/>
    </row>
    <row r="130" spans="1:14" s="71" customFormat="1" ht="13.5" customHeight="1" thickBot="1">
      <c r="A130" s="236" t="s">
        <v>354</v>
      </c>
      <c r="B130" s="72" t="s">
        <v>20</v>
      </c>
      <c r="C130" s="124" t="s">
        <v>227</v>
      </c>
      <c r="D130" s="134">
        <v>3</v>
      </c>
      <c r="E130" s="134" t="s">
        <v>259</v>
      </c>
      <c r="F130" s="134" t="s">
        <v>259</v>
      </c>
      <c r="G130" s="134" t="s">
        <v>259</v>
      </c>
      <c r="H130" s="134">
        <v>5</v>
      </c>
      <c r="I130" s="134">
        <v>0</v>
      </c>
      <c r="J130" s="134">
        <v>0</v>
      </c>
      <c r="K130" s="134">
        <v>0</v>
      </c>
      <c r="L130" s="134">
        <v>0</v>
      </c>
      <c r="M130" s="177" t="s">
        <v>21</v>
      </c>
      <c r="N130" s="237" t="s">
        <v>357</v>
      </c>
    </row>
    <row r="131" spans="1:14" s="71" customFormat="1" ht="13.5" customHeight="1" thickBot="1">
      <c r="A131" s="236"/>
      <c r="B131" s="72" t="s">
        <v>23</v>
      </c>
      <c r="C131" s="124" t="s">
        <v>659</v>
      </c>
      <c r="D131" s="134">
        <v>51933</v>
      </c>
      <c r="E131" s="134" t="s">
        <v>259</v>
      </c>
      <c r="F131" s="134" t="s">
        <v>259</v>
      </c>
      <c r="G131" s="134" t="s">
        <v>259</v>
      </c>
      <c r="H131" s="134">
        <v>115930</v>
      </c>
      <c r="I131" s="134">
        <v>0</v>
      </c>
      <c r="J131" s="134">
        <v>0</v>
      </c>
      <c r="K131" s="134">
        <v>0</v>
      </c>
      <c r="L131" s="134">
        <v>0</v>
      </c>
      <c r="M131" s="177" t="s">
        <v>328</v>
      </c>
      <c r="N131" s="237"/>
    </row>
    <row r="132" spans="1:14" s="71" customFormat="1" ht="13.5" customHeight="1" thickBot="1">
      <c r="A132" s="236"/>
      <c r="B132" s="72" t="s">
        <v>25</v>
      </c>
      <c r="C132" s="124" t="s">
        <v>662</v>
      </c>
      <c r="D132" s="134">
        <v>28628</v>
      </c>
      <c r="E132" s="134" t="s">
        <v>259</v>
      </c>
      <c r="F132" s="134" t="s">
        <v>259</v>
      </c>
      <c r="G132" s="134" t="s">
        <v>259</v>
      </c>
      <c r="H132" s="134">
        <v>65508</v>
      </c>
      <c r="I132" s="134">
        <v>0</v>
      </c>
      <c r="J132" s="134">
        <v>0</v>
      </c>
      <c r="K132" s="134">
        <v>0</v>
      </c>
      <c r="L132" s="134">
        <v>0</v>
      </c>
      <c r="M132" s="177" t="s">
        <v>329</v>
      </c>
      <c r="N132" s="237"/>
    </row>
    <row r="133" spans="1:14" s="71" customFormat="1" ht="13.5" customHeight="1" thickBot="1">
      <c r="A133" s="228" t="s">
        <v>77</v>
      </c>
      <c r="B133" s="74" t="s">
        <v>20</v>
      </c>
      <c r="C133" s="126" t="s">
        <v>277</v>
      </c>
      <c r="D133" s="127">
        <v>7</v>
      </c>
      <c r="E133" s="127" t="s">
        <v>259</v>
      </c>
      <c r="F133" s="127" t="s">
        <v>259</v>
      </c>
      <c r="G133" s="127" t="s">
        <v>259</v>
      </c>
      <c r="H133" s="127">
        <v>6</v>
      </c>
      <c r="I133" s="127">
        <v>0</v>
      </c>
      <c r="J133" s="127">
        <v>0</v>
      </c>
      <c r="K133" s="127">
        <v>6</v>
      </c>
      <c r="L133" s="127">
        <v>0</v>
      </c>
      <c r="M133" s="166" t="s">
        <v>21</v>
      </c>
      <c r="N133" s="229" t="s">
        <v>78</v>
      </c>
    </row>
    <row r="134" spans="1:14" s="71" customFormat="1" ht="13.5" customHeight="1" thickBot="1">
      <c r="A134" s="228"/>
      <c r="B134" s="74" t="s">
        <v>23</v>
      </c>
      <c r="C134" s="126" t="s">
        <v>665</v>
      </c>
      <c r="D134" s="127">
        <v>233251</v>
      </c>
      <c r="E134" s="127" t="s">
        <v>259</v>
      </c>
      <c r="F134" s="127" t="s">
        <v>259</v>
      </c>
      <c r="G134" s="127" t="s">
        <v>259</v>
      </c>
      <c r="H134" s="127">
        <v>192956</v>
      </c>
      <c r="I134" s="127">
        <v>0</v>
      </c>
      <c r="J134" s="127">
        <v>0</v>
      </c>
      <c r="K134" s="127">
        <v>174224</v>
      </c>
      <c r="L134" s="127">
        <v>0</v>
      </c>
      <c r="M134" s="166" t="s">
        <v>328</v>
      </c>
      <c r="N134" s="229"/>
    </row>
    <row r="135" spans="1:14" s="71" customFormat="1" ht="13.5" customHeight="1" thickBot="1">
      <c r="A135" s="228"/>
      <c r="B135" s="74" t="s">
        <v>25</v>
      </c>
      <c r="C135" s="126" t="s">
        <v>667</v>
      </c>
      <c r="D135" s="127">
        <v>123315</v>
      </c>
      <c r="E135" s="127" t="s">
        <v>259</v>
      </c>
      <c r="F135" s="127" t="s">
        <v>259</v>
      </c>
      <c r="G135" s="127" t="s">
        <v>259</v>
      </c>
      <c r="H135" s="127">
        <v>114645</v>
      </c>
      <c r="I135" s="127">
        <v>0</v>
      </c>
      <c r="J135" s="127">
        <v>0</v>
      </c>
      <c r="K135" s="127">
        <v>85819</v>
      </c>
      <c r="L135" s="127">
        <v>0</v>
      </c>
      <c r="M135" s="166" t="s">
        <v>329</v>
      </c>
      <c r="N135" s="229"/>
    </row>
    <row r="136" spans="1:14" s="71" customFormat="1" ht="13.5" customHeight="1" thickBot="1">
      <c r="A136" s="236" t="s">
        <v>185</v>
      </c>
      <c r="B136" s="72" t="s">
        <v>20</v>
      </c>
      <c r="C136" s="124" t="s">
        <v>266</v>
      </c>
      <c r="D136" s="134">
        <v>0</v>
      </c>
      <c r="E136" s="134" t="s">
        <v>259</v>
      </c>
      <c r="F136" s="134" t="s">
        <v>259</v>
      </c>
      <c r="G136" s="134" t="s">
        <v>259</v>
      </c>
      <c r="H136" s="134">
        <v>0</v>
      </c>
      <c r="I136" s="134">
        <v>0</v>
      </c>
      <c r="J136" s="134">
        <v>0</v>
      </c>
      <c r="K136" s="134">
        <v>5</v>
      </c>
      <c r="L136" s="134">
        <v>0</v>
      </c>
      <c r="M136" s="177" t="s">
        <v>21</v>
      </c>
      <c r="N136" s="237" t="s">
        <v>184</v>
      </c>
    </row>
    <row r="137" spans="1:14" s="71" customFormat="1" ht="13.5" customHeight="1" thickBot="1">
      <c r="A137" s="236"/>
      <c r="B137" s="72" t="s">
        <v>23</v>
      </c>
      <c r="C137" s="124" t="s">
        <v>669</v>
      </c>
      <c r="D137" s="134">
        <v>0</v>
      </c>
      <c r="E137" s="134" t="s">
        <v>259</v>
      </c>
      <c r="F137" s="134" t="s">
        <v>259</v>
      </c>
      <c r="G137" s="134" t="s">
        <v>259</v>
      </c>
      <c r="H137" s="134">
        <v>0</v>
      </c>
      <c r="I137" s="134">
        <v>0</v>
      </c>
      <c r="J137" s="134">
        <v>0</v>
      </c>
      <c r="K137" s="134">
        <v>36570</v>
      </c>
      <c r="L137" s="134">
        <v>0</v>
      </c>
      <c r="M137" s="177" t="s">
        <v>328</v>
      </c>
      <c r="N137" s="237"/>
    </row>
    <row r="138" spans="1:14" s="71" customFormat="1" ht="13.5" customHeight="1" thickBot="1">
      <c r="A138" s="236"/>
      <c r="B138" s="72" t="s">
        <v>25</v>
      </c>
      <c r="C138" s="124" t="s">
        <v>670</v>
      </c>
      <c r="D138" s="134">
        <v>0</v>
      </c>
      <c r="E138" s="134" t="s">
        <v>259</v>
      </c>
      <c r="F138" s="134" t="s">
        <v>259</v>
      </c>
      <c r="G138" s="134" t="s">
        <v>259</v>
      </c>
      <c r="H138" s="134">
        <v>0</v>
      </c>
      <c r="I138" s="134">
        <v>0</v>
      </c>
      <c r="J138" s="134">
        <v>0</v>
      </c>
      <c r="K138" s="134">
        <v>10970</v>
      </c>
      <c r="L138" s="134">
        <v>0</v>
      </c>
      <c r="M138" s="177" t="s">
        <v>329</v>
      </c>
      <c r="N138" s="237"/>
    </row>
    <row r="139" spans="1:14" s="71" customFormat="1" ht="13.5" customHeight="1" thickBot="1">
      <c r="A139" s="228" t="s">
        <v>107</v>
      </c>
      <c r="B139" s="74" t="s">
        <v>20</v>
      </c>
      <c r="C139" s="126" t="s">
        <v>300</v>
      </c>
      <c r="D139" s="127">
        <v>5</v>
      </c>
      <c r="E139" s="127" t="s">
        <v>259</v>
      </c>
      <c r="F139" s="127" t="s">
        <v>259</v>
      </c>
      <c r="G139" s="127" t="s">
        <v>259</v>
      </c>
      <c r="H139" s="127">
        <v>5</v>
      </c>
      <c r="I139" s="127">
        <v>0</v>
      </c>
      <c r="J139" s="127">
        <v>0</v>
      </c>
      <c r="K139" s="127">
        <v>5</v>
      </c>
      <c r="L139" s="127">
        <v>7</v>
      </c>
      <c r="M139" s="166" t="s">
        <v>21</v>
      </c>
      <c r="N139" s="229" t="s">
        <v>108</v>
      </c>
    </row>
    <row r="140" spans="1:14" s="71" customFormat="1" ht="13.5" customHeight="1" thickBot="1">
      <c r="A140" s="228"/>
      <c r="B140" s="74" t="s">
        <v>23</v>
      </c>
      <c r="C140" s="126" t="s">
        <v>671</v>
      </c>
      <c r="D140" s="127">
        <v>161253</v>
      </c>
      <c r="E140" s="127" t="s">
        <v>259</v>
      </c>
      <c r="F140" s="127" t="s">
        <v>259</v>
      </c>
      <c r="G140" s="127" t="s">
        <v>259</v>
      </c>
      <c r="H140" s="127">
        <v>155154</v>
      </c>
      <c r="I140" s="127">
        <v>0</v>
      </c>
      <c r="J140" s="127">
        <v>0</v>
      </c>
      <c r="K140" s="127">
        <v>276500</v>
      </c>
      <c r="L140" s="127">
        <v>715890</v>
      </c>
      <c r="M140" s="166" t="s">
        <v>328</v>
      </c>
      <c r="N140" s="229"/>
    </row>
    <row r="141" spans="1:14" s="71" customFormat="1" ht="13.5" customHeight="1" thickBot="1">
      <c r="A141" s="228"/>
      <c r="B141" s="74" t="s">
        <v>25</v>
      </c>
      <c r="C141" s="126" t="s">
        <v>673</v>
      </c>
      <c r="D141" s="127">
        <v>93195</v>
      </c>
      <c r="E141" s="127" t="s">
        <v>259</v>
      </c>
      <c r="F141" s="127" t="s">
        <v>259</v>
      </c>
      <c r="G141" s="127" t="s">
        <v>259</v>
      </c>
      <c r="H141" s="127">
        <v>87366</v>
      </c>
      <c r="I141" s="127">
        <v>0</v>
      </c>
      <c r="J141" s="127">
        <v>0</v>
      </c>
      <c r="K141" s="127">
        <v>137980</v>
      </c>
      <c r="L141" s="127">
        <v>440792</v>
      </c>
      <c r="M141" s="166" t="s">
        <v>329</v>
      </c>
      <c r="N141" s="229"/>
    </row>
    <row r="142" spans="1:14" s="71" customFormat="1" ht="13.5" customHeight="1" thickBot="1">
      <c r="A142" s="236" t="s">
        <v>88</v>
      </c>
      <c r="B142" s="72" t="s">
        <v>20</v>
      </c>
      <c r="C142" s="124" t="s">
        <v>319</v>
      </c>
      <c r="D142" s="134">
        <v>1</v>
      </c>
      <c r="E142" s="134" t="s">
        <v>259</v>
      </c>
      <c r="F142" s="134" t="s">
        <v>259</v>
      </c>
      <c r="G142" s="134" t="s">
        <v>259</v>
      </c>
      <c r="H142" s="134">
        <v>2</v>
      </c>
      <c r="I142" s="134">
        <v>29</v>
      </c>
      <c r="J142" s="134">
        <v>4</v>
      </c>
      <c r="K142" s="134">
        <v>24</v>
      </c>
      <c r="L142" s="134">
        <v>1</v>
      </c>
      <c r="M142" s="177" t="s">
        <v>21</v>
      </c>
      <c r="N142" s="237" t="s">
        <v>222</v>
      </c>
    </row>
    <row r="143" spans="1:14" s="71" customFormat="1" ht="13.5" customHeight="1" thickBot="1">
      <c r="A143" s="236"/>
      <c r="B143" s="72" t="s">
        <v>23</v>
      </c>
      <c r="C143" s="124" t="s">
        <v>675</v>
      </c>
      <c r="D143" s="134">
        <v>81155</v>
      </c>
      <c r="E143" s="134" t="s">
        <v>259</v>
      </c>
      <c r="F143" s="134" t="s">
        <v>259</v>
      </c>
      <c r="G143" s="134" t="s">
        <v>259</v>
      </c>
      <c r="H143" s="134">
        <v>113470</v>
      </c>
      <c r="I143" s="134">
        <v>205271</v>
      </c>
      <c r="J143" s="134">
        <v>175078</v>
      </c>
      <c r="K143" s="134">
        <v>570081</v>
      </c>
      <c r="L143" s="134">
        <v>160059</v>
      </c>
      <c r="M143" s="177" t="s">
        <v>328</v>
      </c>
      <c r="N143" s="237"/>
    </row>
    <row r="144" spans="1:14" s="71" customFormat="1" ht="13.5" customHeight="1" thickBot="1">
      <c r="A144" s="236"/>
      <c r="B144" s="72" t="s">
        <v>25</v>
      </c>
      <c r="C144" s="124" t="s">
        <v>678</v>
      </c>
      <c r="D144" s="134">
        <v>52207</v>
      </c>
      <c r="E144" s="134" t="s">
        <v>259</v>
      </c>
      <c r="F144" s="134" t="s">
        <v>259</v>
      </c>
      <c r="G144" s="134" t="s">
        <v>259</v>
      </c>
      <c r="H144" s="134">
        <v>71665</v>
      </c>
      <c r="I144" s="134">
        <v>98870</v>
      </c>
      <c r="J144" s="134">
        <v>60222</v>
      </c>
      <c r="K144" s="134">
        <v>265889</v>
      </c>
      <c r="L144" s="134">
        <v>100926</v>
      </c>
      <c r="M144" s="177" t="s">
        <v>329</v>
      </c>
      <c r="N144" s="237"/>
    </row>
    <row r="145" spans="1:14" s="71" customFormat="1" ht="13.5" customHeight="1" thickBot="1">
      <c r="A145" s="228" t="s">
        <v>79</v>
      </c>
      <c r="B145" s="74" t="s">
        <v>20</v>
      </c>
      <c r="C145" s="126" t="s">
        <v>681</v>
      </c>
      <c r="D145" s="127">
        <v>10</v>
      </c>
      <c r="E145" s="127" t="s">
        <v>259</v>
      </c>
      <c r="F145" s="127" t="s">
        <v>259</v>
      </c>
      <c r="G145" s="127" t="s">
        <v>259</v>
      </c>
      <c r="H145" s="127">
        <v>71</v>
      </c>
      <c r="I145" s="127">
        <v>0</v>
      </c>
      <c r="J145" s="127">
        <v>0</v>
      </c>
      <c r="K145" s="127">
        <v>20</v>
      </c>
      <c r="L145" s="127">
        <v>3</v>
      </c>
      <c r="M145" s="166" t="s">
        <v>21</v>
      </c>
      <c r="N145" s="229" t="s">
        <v>80</v>
      </c>
    </row>
    <row r="146" spans="1:14" s="71" customFormat="1" ht="13.5" customHeight="1" thickBot="1">
      <c r="A146" s="228"/>
      <c r="B146" s="74" t="s">
        <v>23</v>
      </c>
      <c r="C146" s="126" t="s">
        <v>682</v>
      </c>
      <c r="D146" s="127">
        <v>233607</v>
      </c>
      <c r="E146" s="127" t="s">
        <v>259</v>
      </c>
      <c r="F146" s="127" t="s">
        <v>259</v>
      </c>
      <c r="G146" s="127" t="s">
        <v>259</v>
      </c>
      <c r="H146" s="127">
        <v>2486443</v>
      </c>
      <c r="I146" s="127">
        <v>0</v>
      </c>
      <c r="J146" s="127">
        <v>0</v>
      </c>
      <c r="K146" s="127">
        <v>565647</v>
      </c>
      <c r="L146" s="127">
        <v>362864</v>
      </c>
      <c r="M146" s="166" t="s">
        <v>328</v>
      </c>
      <c r="N146" s="229"/>
    </row>
    <row r="147" spans="1:14" s="71" customFormat="1" ht="13.5" customHeight="1" thickBot="1">
      <c r="A147" s="228"/>
      <c r="B147" s="74" t="s">
        <v>25</v>
      </c>
      <c r="C147" s="126" t="s">
        <v>683</v>
      </c>
      <c r="D147" s="127">
        <v>134934</v>
      </c>
      <c r="E147" s="127" t="s">
        <v>259</v>
      </c>
      <c r="F147" s="127" t="s">
        <v>259</v>
      </c>
      <c r="G147" s="127" t="s">
        <v>259</v>
      </c>
      <c r="H147" s="127">
        <v>1488284</v>
      </c>
      <c r="I147" s="127">
        <v>0</v>
      </c>
      <c r="J147" s="127">
        <v>0</v>
      </c>
      <c r="K147" s="127">
        <v>230284</v>
      </c>
      <c r="L147" s="127">
        <v>219591</v>
      </c>
      <c r="M147" s="166" t="s">
        <v>329</v>
      </c>
      <c r="N147" s="229"/>
    </row>
    <row r="148" spans="1:14" s="71" customFormat="1" ht="13.5" customHeight="1" thickBot="1">
      <c r="A148" s="236" t="s">
        <v>89</v>
      </c>
      <c r="B148" s="72" t="s">
        <v>20</v>
      </c>
      <c r="C148" s="124" t="s">
        <v>264</v>
      </c>
      <c r="D148" s="134">
        <v>7</v>
      </c>
      <c r="E148" s="134" t="s">
        <v>259</v>
      </c>
      <c r="F148" s="134" t="s">
        <v>259</v>
      </c>
      <c r="G148" s="134" t="s">
        <v>259</v>
      </c>
      <c r="H148" s="134">
        <v>3</v>
      </c>
      <c r="I148" s="134">
        <v>0</v>
      </c>
      <c r="J148" s="134">
        <v>0</v>
      </c>
      <c r="K148" s="134">
        <v>1</v>
      </c>
      <c r="L148" s="134">
        <v>0</v>
      </c>
      <c r="M148" s="177" t="s">
        <v>21</v>
      </c>
      <c r="N148" s="237" t="s">
        <v>90</v>
      </c>
    </row>
    <row r="149" spans="1:14" s="71" customFormat="1" ht="13.5" customHeight="1" thickBot="1">
      <c r="A149" s="236"/>
      <c r="B149" s="72" t="s">
        <v>23</v>
      </c>
      <c r="C149" s="124" t="s">
        <v>684</v>
      </c>
      <c r="D149" s="134">
        <v>84445</v>
      </c>
      <c r="E149" s="134" t="s">
        <v>259</v>
      </c>
      <c r="F149" s="134" t="s">
        <v>259</v>
      </c>
      <c r="G149" s="134" t="s">
        <v>259</v>
      </c>
      <c r="H149" s="134">
        <v>23971</v>
      </c>
      <c r="I149" s="134">
        <v>0</v>
      </c>
      <c r="J149" s="134">
        <v>0</v>
      </c>
      <c r="K149" s="134">
        <v>11246</v>
      </c>
      <c r="L149" s="134">
        <v>0</v>
      </c>
      <c r="M149" s="177" t="s">
        <v>328</v>
      </c>
      <c r="N149" s="237"/>
    </row>
    <row r="150" spans="1:14" s="71" customFormat="1" ht="13.5" customHeight="1" thickBot="1">
      <c r="A150" s="236"/>
      <c r="B150" s="72" t="s">
        <v>25</v>
      </c>
      <c r="C150" s="124" t="s">
        <v>686</v>
      </c>
      <c r="D150" s="134">
        <v>41455</v>
      </c>
      <c r="E150" s="134" t="s">
        <v>259</v>
      </c>
      <c r="F150" s="134" t="s">
        <v>259</v>
      </c>
      <c r="G150" s="134" t="s">
        <v>259</v>
      </c>
      <c r="H150" s="134">
        <v>10831</v>
      </c>
      <c r="I150" s="134">
        <v>0</v>
      </c>
      <c r="J150" s="134">
        <v>0</v>
      </c>
      <c r="K150" s="134">
        <v>4961</v>
      </c>
      <c r="L150" s="134">
        <v>0</v>
      </c>
      <c r="M150" s="177" t="s">
        <v>329</v>
      </c>
      <c r="N150" s="237"/>
    </row>
    <row r="151" spans="1:14" s="71" customFormat="1" ht="13.5" customHeight="1" thickBot="1">
      <c r="A151" s="228" t="s">
        <v>342</v>
      </c>
      <c r="B151" s="74" t="s">
        <v>20</v>
      </c>
      <c r="C151" s="126" t="s">
        <v>260</v>
      </c>
      <c r="D151" s="127">
        <v>0</v>
      </c>
      <c r="E151" s="127" t="s">
        <v>259</v>
      </c>
      <c r="F151" s="127" t="s">
        <v>259</v>
      </c>
      <c r="G151" s="127" t="s">
        <v>259</v>
      </c>
      <c r="H151" s="127">
        <v>1</v>
      </c>
      <c r="I151" s="127">
        <v>0</v>
      </c>
      <c r="J151" s="127">
        <v>0</v>
      </c>
      <c r="K151" s="127">
        <v>0</v>
      </c>
      <c r="L151" s="127">
        <v>0</v>
      </c>
      <c r="M151" s="166" t="s">
        <v>21</v>
      </c>
      <c r="N151" s="229" t="s">
        <v>345</v>
      </c>
    </row>
    <row r="152" spans="1:14" s="71" customFormat="1" ht="13.5" customHeight="1" thickBot="1">
      <c r="A152" s="228"/>
      <c r="B152" s="74" t="s">
        <v>23</v>
      </c>
      <c r="C152" s="126" t="s">
        <v>352</v>
      </c>
      <c r="D152" s="127">
        <v>0</v>
      </c>
      <c r="E152" s="127" t="s">
        <v>259</v>
      </c>
      <c r="F152" s="127" t="s">
        <v>259</v>
      </c>
      <c r="G152" s="127" t="s">
        <v>259</v>
      </c>
      <c r="H152" s="127">
        <v>32210</v>
      </c>
      <c r="I152" s="127">
        <v>0</v>
      </c>
      <c r="J152" s="127">
        <v>0</v>
      </c>
      <c r="K152" s="127">
        <v>0</v>
      </c>
      <c r="L152" s="127">
        <v>0</v>
      </c>
      <c r="M152" s="166" t="s">
        <v>328</v>
      </c>
      <c r="N152" s="229"/>
    </row>
    <row r="153" spans="1:14" s="71" customFormat="1" ht="12.75" customHeight="1">
      <c r="A153" s="242"/>
      <c r="B153" s="91" t="s">
        <v>25</v>
      </c>
      <c r="C153" s="137" t="s">
        <v>353</v>
      </c>
      <c r="D153" s="138">
        <v>0</v>
      </c>
      <c r="E153" s="138" t="s">
        <v>259</v>
      </c>
      <c r="F153" s="138" t="s">
        <v>259</v>
      </c>
      <c r="G153" s="138" t="s">
        <v>259</v>
      </c>
      <c r="H153" s="138">
        <v>19405</v>
      </c>
      <c r="I153" s="138">
        <v>0</v>
      </c>
      <c r="J153" s="138">
        <v>0</v>
      </c>
      <c r="K153" s="138">
        <v>0</v>
      </c>
      <c r="L153" s="138">
        <v>0</v>
      </c>
      <c r="M153" s="167" t="s">
        <v>329</v>
      </c>
      <c r="N153" s="243"/>
    </row>
    <row r="154" spans="1:14" s="71" customFormat="1" ht="13.5" customHeight="1" thickBot="1">
      <c r="A154" s="240" t="s">
        <v>220</v>
      </c>
      <c r="B154" s="125" t="s">
        <v>20</v>
      </c>
      <c r="C154" s="122" t="s">
        <v>260</v>
      </c>
      <c r="D154" s="151">
        <v>0</v>
      </c>
      <c r="E154" s="151" t="s">
        <v>259</v>
      </c>
      <c r="F154" s="151" t="s">
        <v>259</v>
      </c>
      <c r="G154" s="151" t="s">
        <v>259</v>
      </c>
      <c r="H154" s="151">
        <v>0</v>
      </c>
      <c r="I154" s="151">
        <v>0</v>
      </c>
      <c r="J154" s="151">
        <v>0</v>
      </c>
      <c r="K154" s="151">
        <v>1</v>
      </c>
      <c r="L154" s="151">
        <v>0</v>
      </c>
      <c r="M154" s="176" t="s">
        <v>21</v>
      </c>
      <c r="N154" s="241" t="s">
        <v>221</v>
      </c>
    </row>
    <row r="155" spans="1:14" s="71" customFormat="1" ht="13.5" customHeight="1" thickBot="1">
      <c r="A155" s="236"/>
      <c r="B155" s="72" t="s">
        <v>23</v>
      </c>
      <c r="C155" s="124" t="s">
        <v>688</v>
      </c>
      <c r="D155" s="134">
        <v>0</v>
      </c>
      <c r="E155" s="134" t="s">
        <v>259</v>
      </c>
      <c r="F155" s="134" t="s">
        <v>259</v>
      </c>
      <c r="G155" s="134" t="s">
        <v>259</v>
      </c>
      <c r="H155" s="134">
        <v>0</v>
      </c>
      <c r="I155" s="134">
        <v>0</v>
      </c>
      <c r="J155" s="134">
        <v>0</v>
      </c>
      <c r="K155" s="134">
        <v>36168</v>
      </c>
      <c r="L155" s="134">
        <v>0</v>
      </c>
      <c r="M155" s="177" t="s">
        <v>328</v>
      </c>
      <c r="N155" s="237"/>
    </row>
    <row r="156" spans="1:14" s="71" customFormat="1" ht="13.5" customHeight="1" thickBot="1">
      <c r="A156" s="236"/>
      <c r="B156" s="72" t="s">
        <v>25</v>
      </c>
      <c r="C156" s="124" t="s">
        <v>689</v>
      </c>
      <c r="D156" s="134">
        <v>0</v>
      </c>
      <c r="E156" s="134" t="s">
        <v>259</v>
      </c>
      <c r="F156" s="134" t="s">
        <v>259</v>
      </c>
      <c r="G156" s="134" t="s">
        <v>259</v>
      </c>
      <c r="H156" s="134">
        <v>0</v>
      </c>
      <c r="I156" s="134">
        <v>0</v>
      </c>
      <c r="J156" s="134">
        <v>0</v>
      </c>
      <c r="K156" s="134">
        <v>19682</v>
      </c>
      <c r="L156" s="134">
        <v>0</v>
      </c>
      <c r="M156" s="177" t="s">
        <v>329</v>
      </c>
      <c r="N156" s="237"/>
    </row>
    <row r="157" spans="1:14" s="71" customFormat="1" ht="13.5" customHeight="1" thickBot="1">
      <c r="A157" s="228" t="s">
        <v>355</v>
      </c>
      <c r="B157" s="74" t="s">
        <v>20</v>
      </c>
      <c r="C157" s="126" t="s">
        <v>309</v>
      </c>
      <c r="D157" s="127">
        <v>0</v>
      </c>
      <c r="E157" s="127" t="s">
        <v>259</v>
      </c>
      <c r="F157" s="127" t="s">
        <v>259</v>
      </c>
      <c r="G157" s="127" t="s">
        <v>259</v>
      </c>
      <c r="H157" s="127">
        <v>9</v>
      </c>
      <c r="I157" s="127">
        <v>0</v>
      </c>
      <c r="J157" s="127">
        <v>0</v>
      </c>
      <c r="K157" s="127">
        <v>0</v>
      </c>
      <c r="L157" s="127">
        <v>0</v>
      </c>
      <c r="M157" s="166" t="s">
        <v>21</v>
      </c>
      <c r="N157" s="229" t="s">
        <v>358</v>
      </c>
    </row>
    <row r="158" spans="1:14" s="71" customFormat="1" ht="13.5" customHeight="1" thickBot="1">
      <c r="A158" s="228"/>
      <c r="B158" s="74" t="s">
        <v>23</v>
      </c>
      <c r="C158" s="126" t="s">
        <v>690</v>
      </c>
      <c r="D158" s="127">
        <v>0</v>
      </c>
      <c r="E158" s="127" t="s">
        <v>259</v>
      </c>
      <c r="F158" s="127" t="s">
        <v>259</v>
      </c>
      <c r="G158" s="127" t="s">
        <v>259</v>
      </c>
      <c r="H158" s="127">
        <v>215919</v>
      </c>
      <c r="I158" s="127">
        <v>0</v>
      </c>
      <c r="J158" s="127">
        <v>0</v>
      </c>
      <c r="K158" s="127">
        <v>0</v>
      </c>
      <c r="L158" s="127">
        <v>0</v>
      </c>
      <c r="M158" s="166" t="s">
        <v>328</v>
      </c>
      <c r="N158" s="229"/>
    </row>
    <row r="159" spans="1:14" s="71" customFormat="1" ht="13.5" customHeight="1" thickBot="1">
      <c r="A159" s="228"/>
      <c r="B159" s="74" t="s">
        <v>25</v>
      </c>
      <c r="C159" s="126" t="s">
        <v>691</v>
      </c>
      <c r="D159" s="127">
        <v>0</v>
      </c>
      <c r="E159" s="127" t="s">
        <v>259</v>
      </c>
      <c r="F159" s="127" t="s">
        <v>259</v>
      </c>
      <c r="G159" s="127" t="s">
        <v>259</v>
      </c>
      <c r="H159" s="127">
        <v>117378</v>
      </c>
      <c r="I159" s="127">
        <v>0</v>
      </c>
      <c r="J159" s="127">
        <v>0</v>
      </c>
      <c r="K159" s="127">
        <v>0</v>
      </c>
      <c r="L159" s="127">
        <v>0</v>
      </c>
      <c r="M159" s="166" t="s">
        <v>329</v>
      </c>
      <c r="N159" s="229"/>
    </row>
    <row r="160" spans="1:14" s="71" customFormat="1" ht="13.5" customHeight="1" thickBot="1">
      <c r="A160" s="250" t="s">
        <v>81</v>
      </c>
      <c r="B160" s="157" t="s">
        <v>20</v>
      </c>
      <c r="C160" s="158" t="s">
        <v>692</v>
      </c>
      <c r="D160" s="159">
        <v>26</v>
      </c>
      <c r="E160" s="159" t="s">
        <v>259</v>
      </c>
      <c r="F160" s="159" t="s">
        <v>259</v>
      </c>
      <c r="G160" s="159" t="s">
        <v>259</v>
      </c>
      <c r="H160" s="159">
        <v>114</v>
      </c>
      <c r="I160" s="159">
        <v>0</v>
      </c>
      <c r="J160" s="159">
        <v>8</v>
      </c>
      <c r="K160" s="159">
        <v>120</v>
      </c>
      <c r="L160" s="159">
        <v>33</v>
      </c>
      <c r="M160" s="160" t="s">
        <v>21</v>
      </c>
      <c r="N160" s="246" t="s">
        <v>82</v>
      </c>
    </row>
    <row r="161" spans="1:14" s="71" customFormat="1" ht="13.5" customHeight="1" thickBot="1">
      <c r="A161" s="250"/>
      <c r="B161" s="157" t="s">
        <v>23</v>
      </c>
      <c r="C161" s="158" t="s">
        <v>693</v>
      </c>
      <c r="D161" s="159">
        <v>1235563</v>
      </c>
      <c r="E161" s="159" t="s">
        <v>259</v>
      </c>
      <c r="F161" s="159" t="s">
        <v>259</v>
      </c>
      <c r="G161" s="159" t="s">
        <v>259</v>
      </c>
      <c r="H161" s="159">
        <v>3561407</v>
      </c>
      <c r="I161" s="159">
        <v>0</v>
      </c>
      <c r="J161" s="159">
        <v>110369</v>
      </c>
      <c r="K161" s="159">
        <v>2313786</v>
      </c>
      <c r="L161" s="159">
        <v>5037411</v>
      </c>
      <c r="M161" s="160" t="s">
        <v>328</v>
      </c>
      <c r="N161" s="246"/>
    </row>
    <row r="162" spans="1:14" s="71" customFormat="1" ht="13.5" customHeight="1" thickBot="1">
      <c r="A162" s="250"/>
      <c r="B162" s="157" t="s">
        <v>25</v>
      </c>
      <c r="C162" s="158" t="s">
        <v>694</v>
      </c>
      <c r="D162" s="159">
        <v>458931</v>
      </c>
      <c r="E162" s="159" t="s">
        <v>259</v>
      </c>
      <c r="F162" s="159" t="s">
        <v>259</v>
      </c>
      <c r="G162" s="159" t="s">
        <v>259</v>
      </c>
      <c r="H162" s="159">
        <v>1936241</v>
      </c>
      <c r="I162" s="159">
        <v>0</v>
      </c>
      <c r="J162" s="159">
        <v>51665</v>
      </c>
      <c r="K162" s="159">
        <v>983391</v>
      </c>
      <c r="L162" s="159">
        <v>3166448</v>
      </c>
      <c r="M162" s="160" t="s">
        <v>329</v>
      </c>
      <c r="N162" s="246"/>
    </row>
    <row r="163" spans="1:14" s="71" customFormat="1" ht="13.5" customHeight="1" thickBot="1">
      <c r="A163" s="228" t="s">
        <v>188</v>
      </c>
      <c r="B163" s="161" t="s">
        <v>20</v>
      </c>
      <c r="C163" s="162" t="s">
        <v>309</v>
      </c>
      <c r="D163" s="170">
        <v>0</v>
      </c>
      <c r="E163" s="170" t="s">
        <v>259</v>
      </c>
      <c r="F163" s="170" t="s">
        <v>259</v>
      </c>
      <c r="G163" s="170" t="s">
        <v>259</v>
      </c>
      <c r="H163" s="170">
        <v>5</v>
      </c>
      <c r="I163" s="170">
        <v>0</v>
      </c>
      <c r="J163" s="170">
        <v>4</v>
      </c>
      <c r="K163" s="170">
        <v>0</v>
      </c>
      <c r="L163" s="170">
        <v>0</v>
      </c>
      <c r="M163" s="166" t="s">
        <v>21</v>
      </c>
      <c r="N163" s="229" t="s">
        <v>219</v>
      </c>
    </row>
    <row r="164" spans="1:14" s="71" customFormat="1" ht="13.5" customHeight="1" thickBot="1">
      <c r="A164" s="228"/>
      <c r="B164" s="161" t="s">
        <v>23</v>
      </c>
      <c r="C164" s="162" t="s">
        <v>695</v>
      </c>
      <c r="D164" s="170">
        <v>0</v>
      </c>
      <c r="E164" s="170" t="s">
        <v>259</v>
      </c>
      <c r="F164" s="170" t="s">
        <v>259</v>
      </c>
      <c r="G164" s="170" t="s">
        <v>259</v>
      </c>
      <c r="H164" s="170">
        <v>53777</v>
      </c>
      <c r="I164" s="170">
        <v>0</v>
      </c>
      <c r="J164" s="170">
        <v>30206</v>
      </c>
      <c r="K164" s="170">
        <v>0</v>
      </c>
      <c r="L164" s="170">
        <v>0</v>
      </c>
      <c r="M164" s="166" t="s">
        <v>328</v>
      </c>
      <c r="N164" s="229"/>
    </row>
    <row r="165" spans="1:14" s="71" customFormat="1" ht="13.5" customHeight="1" thickBot="1">
      <c r="A165" s="228"/>
      <c r="B165" s="163" t="s">
        <v>25</v>
      </c>
      <c r="C165" s="164" t="s">
        <v>696</v>
      </c>
      <c r="D165" s="171">
        <v>0</v>
      </c>
      <c r="E165" s="171" t="s">
        <v>259</v>
      </c>
      <c r="F165" s="171" t="s">
        <v>259</v>
      </c>
      <c r="G165" s="171" t="s">
        <v>259</v>
      </c>
      <c r="H165" s="171">
        <v>25537</v>
      </c>
      <c r="I165" s="171">
        <v>0</v>
      </c>
      <c r="J165" s="171">
        <v>16119</v>
      </c>
      <c r="K165" s="171">
        <v>0</v>
      </c>
      <c r="L165" s="171">
        <v>0</v>
      </c>
      <c r="M165" s="166" t="s">
        <v>329</v>
      </c>
      <c r="N165" s="229"/>
    </row>
    <row r="166" spans="1:14" s="71" customFormat="1" ht="13.5" customHeight="1" thickBot="1">
      <c r="A166" s="236" t="s">
        <v>92</v>
      </c>
      <c r="B166" s="157" t="s">
        <v>20</v>
      </c>
      <c r="C166" s="158" t="s">
        <v>257</v>
      </c>
      <c r="D166" s="159">
        <v>3</v>
      </c>
      <c r="E166" s="159" t="s">
        <v>259</v>
      </c>
      <c r="F166" s="159" t="s">
        <v>259</v>
      </c>
      <c r="G166" s="159" t="s">
        <v>259</v>
      </c>
      <c r="H166" s="159">
        <v>4</v>
      </c>
      <c r="I166" s="159">
        <v>0</v>
      </c>
      <c r="J166" s="159">
        <v>0</v>
      </c>
      <c r="K166" s="159">
        <v>0</v>
      </c>
      <c r="L166" s="159">
        <v>0</v>
      </c>
      <c r="M166" s="160" t="s">
        <v>21</v>
      </c>
      <c r="N166" s="246" t="s">
        <v>91</v>
      </c>
    </row>
    <row r="167" spans="1:14" s="71" customFormat="1" ht="13.5" customHeight="1" thickBot="1">
      <c r="A167" s="236"/>
      <c r="B167" s="157" t="s">
        <v>23</v>
      </c>
      <c r="C167" s="158" t="s">
        <v>697</v>
      </c>
      <c r="D167" s="159">
        <v>21328</v>
      </c>
      <c r="E167" s="159" t="s">
        <v>259</v>
      </c>
      <c r="F167" s="159" t="s">
        <v>259</v>
      </c>
      <c r="G167" s="159" t="s">
        <v>259</v>
      </c>
      <c r="H167" s="159">
        <v>66147</v>
      </c>
      <c r="I167" s="159">
        <v>0</v>
      </c>
      <c r="J167" s="159">
        <v>0</v>
      </c>
      <c r="K167" s="159">
        <v>0</v>
      </c>
      <c r="L167" s="159">
        <v>0</v>
      </c>
      <c r="M167" s="160" t="s">
        <v>328</v>
      </c>
      <c r="N167" s="246"/>
    </row>
    <row r="168" spans="1:14" s="71" customFormat="1" ht="13.5" customHeight="1" thickBot="1">
      <c r="A168" s="236"/>
      <c r="B168" s="157" t="s">
        <v>25</v>
      </c>
      <c r="C168" s="158" t="s">
        <v>698</v>
      </c>
      <c r="D168" s="159">
        <v>9473</v>
      </c>
      <c r="E168" s="159" t="s">
        <v>259</v>
      </c>
      <c r="F168" s="159" t="s">
        <v>259</v>
      </c>
      <c r="G168" s="159" t="s">
        <v>259</v>
      </c>
      <c r="H168" s="159">
        <v>35111</v>
      </c>
      <c r="I168" s="159">
        <v>0</v>
      </c>
      <c r="J168" s="159">
        <v>0</v>
      </c>
      <c r="K168" s="159">
        <v>0</v>
      </c>
      <c r="L168" s="159">
        <v>0</v>
      </c>
      <c r="M168" s="160" t="s">
        <v>329</v>
      </c>
      <c r="N168" s="246"/>
    </row>
    <row r="169" spans="1:14" s="71" customFormat="1" ht="13.5" customHeight="1" thickBot="1">
      <c r="A169" s="228" t="s">
        <v>187</v>
      </c>
      <c r="B169" s="161" t="s">
        <v>20</v>
      </c>
      <c r="C169" s="162" t="s">
        <v>267</v>
      </c>
      <c r="D169" s="170">
        <v>0</v>
      </c>
      <c r="E169" s="170" t="s">
        <v>259</v>
      </c>
      <c r="F169" s="170" t="s">
        <v>259</v>
      </c>
      <c r="G169" s="170" t="s">
        <v>259</v>
      </c>
      <c r="H169" s="170">
        <v>6</v>
      </c>
      <c r="I169" s="170">
        <v>0</v>
      </c>
      <c r="J169" s="170">
        <v>0</v>
      </c>
      <c r="K169" s="170">
        <v>0</v>
      </c>
      <c r="L169" s="170">
        <v>0</v>
      </c>
      <c r="M169" s="166" t="s">
        <v>21</v>
      </c>
      <c r="N169" s="229" t="s">
        <v>186</v>
      </c>
    </row>
    <row r="170" spans="1:14" s="71" customFormat="1" ht="13.5" customHeight="1" thickBot="1">
      <c r="A170" s="228"/>
      <c r="B170" s="161" t="s">
        <v>23</v>
      </c>
      <c r="C170" s="162" t="s">
        <v>699</v>
      </c>
      <c r="D170" s="170">
        <v>0</v>
      </c>
      <c r="E170" s="170" t="s">
        <v>259</v>
      </c>
      <c r="F170" s="170" t="s">
        <v>259</v>
      </c>
      <c r="G170" s="170" t="s">
        <v>259</v>
      </c>
      <c r="H170" s="170">
        <v>143946</v>
      </c>
      <c r="I170" s="170">
        <v>0</v>
      </c>
      <c r="J170" s="170">
        <v>0</v>
      </c>
      <c r="K170" s="170">
        <v>0</v>
      </c>
      <c r="L170" s="170">
        <v>0</v>
      </c>
      <c r="M170" s="166" t="s">
        <v>328</v>
      </c>
      <c r="N170" s="229"/>
    </row>
    <row r="171" spans="1:14" s="71" customFormat="1" ht="13.5" customHeight="1" thickBot="1">
      <c r="A171" s="228"/>
      <c r="B171" s="163" t="s">
        <v>25</v>
      </c>
      <c r="C171" s="164" t="s">
        <v>700</v>
      </c>
      <c r="D171" s="171">
        <v>0</v>
      </c>
      <c r="E171" s="171" t="s">
        <v>259</v>
      </c>
      <c r="F171" s="171" t="s">
        <v>259</v>
      </c>
      <c r="G171" s="171" t="s">
        <v>259</v>
      </c>
      <c r="H171" s="171">
        <v>78252</v>
      </c>
      <c r="I171" s="171">
        <v>0</v>
      </c>
      <c r="J171" s="171">
        <v>0</v>
      </c>
      <c r="K171" s="171">
        <v>0</v>
      </c>
      <c r="L171" s="171">
        <v>0</v>
      </c>
      <c r="M171" s="166" t="s">
        <v>329</v>
      </c>
      <c r="N171" s="229"/>
    </row>
    <row r="172" spans="1:14" s="71" customFormat="1" ht="13.5" customHeight="1" thickBot="1">
      <c r="A172" s="236" t="s">
        <v>183</v>
      </c>
      <c r="B172" s="157" t="s">
        <v>20</v>
      </c>
      <c r="C172" s="158" t="s">
        <v>194</v>
      </c>
      <c r="D172" s="159">
        <v>0</v>
      </c>
      <c r="E172" s="159" t="s">
        <v>259</v>
      </c>
      <c r="F172" s="159" t="s">
        <v>259</v>
      </c>
      <c r="G172" s="159" t="s">
        <v>259</v>
      </c>
      <c r="H172" s="159">
        <v>0</v>
      </c>
      <c r="I172" s="159">
        <v>0</v>
      </c>
      <c r="J172" s="159">
        <v>1</v>
      </c>
      <c r="K172" s="159">
        <v>1</v>
      </c>
      <c r="L172" s="159">
        <v>0</v>
      </c>
      <c r="M172" s="160" t="s">
        <v>21</v>
      </c>
      <c r="N172" s="246" t="s">
        <v>346</v>
      </c>
    </row>
    <row r="173" spans="1:14" s="71" customFormat="1" ht="13.5" customHeight="1" thickBot="1">
      <c r="A173" s="236"/>
      <c r="B173" s="157" t="s">
        <v>23</v>
      </c>
      <c r="C173" s="158" t="s">
        <v>701</v>
      </c>
      <c r="D173" s="159">
        <v>0</v>
      </c>
      <c r="E173" s="159" t="s">
        <v>259</v>
      </c>
      <c r="F173" s="159" t="s">
        <v>259</v>
      </c>
      <c r="G173" s="159" t="s">
        <v>259</v>
      </c>
      <c r="H173" s="159">
        <v>0</v>
      </c>
      <c r="I173" s="159">
        <v>0</v>
      </c>
      <c r="J173" s="159">
        <v>3988</v>
      </c>
      <c r="K173" s="159">
        <v>3988</v>
      </c>
      <c r="L173" s="159">
        <v>0</v>
      </c>
      <c r="M173" s="160" t="s">
        <v>328</v>
      </c>
      <c r="N173" s="246"/>
    </row>
    <row r="174" spans="1:14" s="71" customFormat="1" ht="13.5" customHeight="1" thickBot="1">
      <c r="A174" s="236"/>
      <c r="B174" s="157" t="s">
        <v>25</v>
      </c>
      <c r="C174" s="158" t="s">
        <v>702</v>
      </c>
      <c r="D174" s="159">
        <v>0</v>
      </c>
      <c r="E174" s="159" t="s">
        <v>259</v>
      </c>
      <c r="F174" s="159" t="s">
        <v>259</v>
      </c>
      <c r="G174" s="159" t="s">
        <v>259</v>
      </c>
      <c r="H174" s="159">
        <v>0</v>
      </c>
      <c r="I174" s="159">
        <v>0</v>
      </c>
      <c r="J174" s="159">
        <v>1617</v>
      </c>
      <c r="K174" s="159">
        <v>1614</v>
      </c>
      <c r="L174" s="159">
        <v>0</v>
      </c>
      <c r="M174" s="160" t="s">
        <v>329</v>
      </c>
      <c r="N174" s="246"/>
    </row>
    <row r="175" spans="1:14" s="71" customFormat="1" ht="13.5" customHeight="1" thickBot="1">
      <c r="A175" s="228" t="s">
        <v>93</v>
      </c>
      <c r="B175" s="161" t="s">
        <v>20</v>
      </c>
      <c r="C175" s="162" t="s">
        <v>704</v>
      </c>
      <c r="D175" s="170">
        <v>27</v>
      </c>
      <c r="E175" s="170" t="s">
        <v>259</v>
      </c>
      <c r="F175" s="170" t="s">
        <v>259</v>
      </c>
      <c r="G175" s="170" t="s">
        <v>259</v>
      </c>
      <c r="H175" s="170">
        <v>49</v>
      </c>
      <c r="I175" s="170">
        <v>0</v>
      </c>
      <c r="J175" s="170">
        <v>0</v>
      </c>
      <c r="K175" s="170">
        <v>43</v>
      </c>
      <c r="L175" s="170">
        <v>7</v>
      </c>
      <c r="M175" s="166" t="s">
        <v>21</v>
      </c>
      <c r="N175" s="229" t="s">
        <v>83</v>
      </c>
    </row>
    <row r="176" spans="1:14" s="71" customFormat="1" ht="13.5" customHeight="1" thickBot="1">
      <c r="A176" s="228"/>
      <c r="B176" s="161" t="s">
        <v>23</v>
      </c>
      <c r="C176" s="162" t="s">
        <v>705</v>
      </c>
      <c r="D176" s="170">
        <v>1293116</v>
      </c>
      <c r="E176" s="170" t="s">
        <v>259</v>
      </c>
      <c r="F176" s="170" t="s">
        <v>259</v>
      </c>
      <c r="G176" s="170" t="s">
        <v>259</v>
      </c>
      <c r="H176" s="170">
        <v>1873039</v>
      </c>
      <c r="I176" s="170">
        <v>0</v>
      </c>
      <c r="J176" s="170">
        <v>0</v>
      </c>
      <c r="K176" s="170">
        <v>942670</v>
      </c>
      <c r="L176" s="170">
        <v>749950</v>
      </c>
      <c r="M176" s="166" t="s">
        <v>328</v>
      </c>
      <c r="N176" s="229"/>
    </row>
    <row r="177" spans="1:14" s="71" customFormat="1" ht="13.5" customHeight="1" thickBot="1">
      <c r="A177" s="228"/>
      <c r="B177" s="163" t="s">
        <v>25</v>
      </c>
      <c r="C177" s="164" t="s">
        <v>706</v>
      </c>
      <c r="D177" s="171">
        <v>628655</v>
      </c>
      <c r="E177" s="171" t="s">
        <v>259</v>
      </c>
      <c r="F177" s="171" t="s">
        <v>259</v>
      </c>
      <c r="G177" s="171" t="s">
        <v>259</v>
      </c>
      <c r="H177" s="171">
        <v>1075969</v>
      </c>
      <c r="I177" s="171">
        <v>0</v>
      </c>
      <c r="J177" s="171">
        <v>0</v>
      </c>
      <c r="K177" s="171">
        <v>466427</v>
      </c>
      <c r="L177" s="171">
        <v>463158</v>
      </c>
      <c r="M177" s="166" t="s">
        <v>329</v>
      </c>
      <c r="N177" s="229"/>
    </row>
    <row r="178" spans="1:14" ht="13.5" customHeight="1" thickBot="1">
      <c r="A178" s="236" t="s">
        <v>84</v>
      </c>
      <c r="B178" s="157" t="s">
        <v>20</v>
      </c>
      <c r="C178" s="158" t="s">
        <v>194</v>
      </c>
      <c r="D178" s="159">
        <v>0</v>
      </c>
      <c r="E178" s="159" t="s">
        <v>259</v>
      </c>
      <c r="F178" s="159" t="s">
        <v>259</v>
      </c>
      <c r="G178" s="159" t="s">
        <v>259</v>
      </c>
      <c r="H178" s="159">
        <v>0</v>
      </c>
      <c r="I178" s="159">
        <v>2</v>
      </c>
      <c r="J178" s="159">
        <v>0</v>
      </c>
      <c r="K178" s="159">
        <v>0</v>
      </c>
      <c r="L178" s="159">
        <v>0</v>
      </c>
      <c r="M178" s="160" t="s">
        <v>21</v>
      </c>
      <c r="N178" s="246" t="s">
        <v>85</v>
      </c>
    </row>
    <row r="179" spans="1:14" ht="13.5" customHeight="1" thickBot="1">
      <c r="A179" s="236"/>
      <c r="B179" s="157" t="s">
        <v>23</v>
      </c>
      <c r="C179" s="158" t="s">
        <v>707</v>
      </c>
      <c r="D179" s="159">
        <v>0</v>
      </c>
      <c r="E179" s="159" t="s">
        <v>259</v>
      </c>
      <c r="F179" s="159" t="s">
        <v>259</v>
      </c>
      <c r="G179" s="159" t="s">
        <v>259</v>
      </c>
      <c r="H179" s="159">
        <v>0</v>
      </c>
      <c r="I179" s="159">
        <v>8226</v>
      </c>
      <c r="J179" s="159">
        <v>0</v>
      </c>
      <c r="K179" s="159">
        <v>0</v>
      </c>
      <c r="L179" s="159">
        <v>0</v>
      </c>
      <c r="M179" s="160" t="s">
        <v>328</v>
      </c>
      <c r="N179" s="246"/>
    </row>
    <row r="180" spans="1:14" ht="12.75" customHeight="1">
      <c r="A180" s="251"/>
      <c r="B180" s="185" t="s">
        <v>25</v>
      </c>
      <c r="C180" s="186" t="s">
        <v>708</v>
      </c>
      <c r="D180" s="187">
        <v>0</v>
      </c>
      <c r="E180" s="187" t="s">
        <v>259</v>
      </c>
      <c r="F180" s="187" t="s">
        <v>259</v>
      </c>
      <c r="G180" s="187" t="s">
        <v>259</v>
      </c>
      <c r="H180" s="187">
        <v>0</v>
      </c>
      <c r="I180" s="187">
        <v>4093</v>
      </c>
      <c r="J180" s="187" t="s">
        <v>259</v>
      </c>
      <c r="K180" s="187">
        <v>0</v>
      </c>
      <c r="L180" s="187">
        <v>0</v>
      </c>
      <c r="M180" s="188" t="s">
        <v>329</v>
      </c>
      <c r="N180" s="252"/>
    </row>
    <row r="181" spans="1:14" ht="13.5" thickBot="1">
      <c r="A181" s="247" t="s">
        <v>9</v>
      </c>
      <c r="B181" s="189" t="s">
        <v>20</v>
      </c>
      <c r="C181" s="190" t="s">
        <v>709</v>
      </c>
      <c r="D181" s="191" t="s">
        <v>710</v>
      </c>
      <c r="E181" s="191" t="s">
        <v>259</v>
      </c>
      <c r="F181" s="191" t="s">
        <v>259</v>
      </c>
      <c r="G181" s="191" t="s">
        <v>259</v>
      </c>
      <c r="H181" s="191" t="s">
        <v>364</v>
      </c>
      <c r="I181" s="191" t="s">
        <v>711</v>
      </c>
      <c r="J181" s="191">
        <f>J10+J13+J16+J19+J22+J25+J28+J31+J34+J37+J40+J43+J46+J49+J52+J55+J58+J61+J64+J67+J70+J73+J76+J79+J82+J85+J88+J91+J94+J97+J100+J103+J106+J109+J112+J115+J118+J121+J124+J127+J130+J133+J136+J139+J142+J145+J148+J151+J154+J157+J160+J163+J169+J172+J175+J178</f>
        <v>59</v>
      </c>
      <c r="K181" s="191" t="s">
        <v>712</v>
      </c>
      <c r="L181" s="191">
        <v>116</v>
      </c>
      <c r="M181" s="165" t="s">
        <v>21</v>
      </c>
      <c r="N181" s="216" t="s">
        <v>2</v>
      </c>
    </row>
    <row r="182" spans="1:14" ht="13.5" thickBot="1">
      <c r="A182" s="248"/>
      <c r="B182" s="161" t="s">
        <v>23</v>
      </c>
      <c r="C182" s="190">
        <f>C11+C14+C17+C20+C23+C26+C29+C32+C35+C38+C41+C44+C47+C50+C53+C56+C59+C62+C65+C68+C71+C74+C77+C80+C83+C86+C89+C92+C95+C98+C101+C104+C107+C110+C113+C116+C119+C122+C125+C128+C131+C134+C137+C140+C143+C146+C149+C152+C155+C158+C161+C164+C167+C170+C173+C176+C179</f>
        <v>53697760</v>
      </c>
      <c r="D182" s="191">
        <f t="shared" ref="D182:K182" si="0">D11+D14+D17+D20+D23+D26+D29+D32+D35+D38+D41+D44+D47+D50+D53+D56+D59+D62+D65+D68+D71+D74+D77+D80+D83+D86+D89+D92+D95+D98+D101+D104+D107+D110+D113+D116+D119+D122+D125+D128+D131+D134+D137+D140+D143+D146+D149+D152+D155+D158+D161+D164+D167+D170+D173+D176+D179</f>
        <v>6073291</v>
      </c>
      <c r="E182" s="191">
        <f t="shared" si="0"/>
        <v>0</v>
      </c>
      <c r="F182" s="191">
        <f t="shared" si="0"/>
        <v>0</v>
      </c>
      <c r="G182" s="191">
        <f t="shared" si="0"/>
        <v>0</v>
      </c>
      <c r="H182" s="191">
        <f t="shared" si="0"/>
        <v>19351171</v>
      </c>
      <c r="I182" s="191">
        <f t="shared" si="0"/>
        <v>4271194</v>
      </c>
      <c r="J182" s="191">
        <f t="shared" si="0"/>
        <v>683267</v>
      </c>
      <c r="K182" s="191">
        <f t="shared" si="0"/>
        <v>10354996</v>
      </c>
      <c r="L182" s="191">
        <f>L11+L14+L17+L20+L23+L26+L29+L32+L35+L38+L41+L44+L47+L50+L53+L56+L59+L62+L65+L68+L71+L74+L77+L80+L83+L86+L89+L92+L95+L98+L101+L104+L107+L110+L113+L116+L119+L122+L125+L128+L131+L134+L137+L140+L143+L146+L149+L152+L155+L158+L161+L164+L167+L170+L173+L176+L179</f>
        <v>12963841</v>
      </c>
      <c r="M182" s="166" t="s">
        <v>328</v>
      </c>
      <c r="N182" s="217"/>
    </row>
    <row r="183" spans="1:14" ht="13.5" thickBot="1">
      <c r="A183" s="249"/>
      <c r="B183" s="163" t="s">
        <v>25</v>
      </c>
      <c r="C183" s="190">
        <f t="shared" ref="C183:K183" si="1">C12+C15+C18+C21+C24+C27+C30+C33+C36+C39+C42+C45+C48+C51+C54++C57+C60+C63+C66+C69+C72+C75+C78+C81+C84+C87+C90+C93+C96+C99+C102+C105+C108+C111+C114+C117+C120+C123+C126+C129+C132+C135+C138+C141+C144+C147+C150+C153+C156+C159+C162+C165+C168+C171+C174+C177+C180</f>
        <v>28469662</v>
      </c>
      <c r="D183" s="191">
        <f t="shared" si="1"/>
        <v>2957902</v>
      </c>
      <c r="E183" s="191">
        <f t="shared" si="1"/>
        <v>0</v>
      </c>
      <c r="F183" s="191">
        <f t="shared" si="1"/>
        <v>0</v>
      </c>
      <c r="G183" s="191">
        <f t="shared" si="1"/>
        <v>0</v>
      </c>
      <c r="H183" s="191">
        <f t="shared" si="1"/>
        <v>10541082</v>
      </c>
      <c r="I183" s="191">
        <f t="shared" si="1"/>
        <v>2051580</v>
      </c>
      <c r="J183" s="191">
        <f t="shared" si="1"/>
        <v>315325</v>
      </c>
      <c r="K183" s="191">
        <f t="shared" si="1"/>
        <v>4648916</v>
      </c>
      <c r="L183" s="191">
        <f>L12+L15+L18+L21+L24+L27+L30+L33+L36+L39+L42+L45+L48+L51+L54++L57+L60+L63+L66+L69+L72+L75+L78+L81+L84+L87+L90+L93+L96+L99+L102+L105+L108+L111+L114+L117+L120+L123+L126+L129+L132+L135+L138+L141+L144+L147+L150+L153+L156+L159+L162+L165+L168+L171+L174+L177+L180</f>
        <v>7954857</v>
      </c>
      <c r="M183" s="167" t="s">
        <v>329</v>
      </c>
      <c r="N183" s="218"/>
    </row>
  </sheetData>
  <mergeCells count="126">
    <mergeCell ref="A181:A183"/>
    <mergeCell ref="N181:N183"/>
    <mergeCell ref="A151:A153"/>
    <mergeCell ref="N151:N153"/>
    <mergeCell ref="A163:A165"/>
    <mergeCell ref="N163:N165"/>
    <mergeCell ref="A154:A156"/>
    <mergeCell ref="N154:N156"/>
    <mergeCell ref="A157:A159"/>
    <mergeCell ref="N157:N159"/>
    <mergeCell ref="A160:A162"/>
    <mergeCell ref="N160:N162"/>
    <mergeCell ref="A178:A180"/>
    <mergeCell ref="N178:N180"/>
    <mergeCell ref="A169:A171"/>
    <mergeCell ref="A172:A174"/>
    <mergeCell ref="A175:A177"/>
    <mergeCell ref="N169:N171"/>
    <mergeCell ref="N172:N174"/>
    <mergeCell ref="N175:N177"/>
    <mergeCell ref="A142:A144"/>
    <mergeCell ref="N142:N144"/>
    <mergeCell ref="A145:A147"/>
    <mergeCell ref="N145:N147"/>
    <mergeCell ref="A148:A150"/>
    <mergeCell ref="N148:N150"/>
    <mergeCell ref="A133:A135"/>
    <mergeCell ref="N133:N135"/>
    <mergeCell ref="A136:A138"/>
    <mergeCell ref="N136:N138"/>
    <mergeCell ref="A139:A141"/>
    <mergeCell ref="N139:N141"/>
    <mergeCell ref="A124:A126"/>
    <mergeCell ref="N124:N126"/>
    <mergeCell ref="A127:A129"/>
    <mergeCell ref="N127:N129"/>
    <mergeCell ref="A130:A132"/>
    <mergeCell ref="N130:N132"/>
    <mergeCell ref="A115:A117"/>
    <mergeCell ref="N115:N117"/>
    <mergeCell ref="A118:A120"/>
    <mergeCell ref="N118:N120"/>
    <mergeCell ref="A121:A123"/>
    <mergeCell ref="N121:N123"/>
    <mergeCell ref="A106:A108"/>
    <mergeCell ref="N106:N108"/>
    <mergeCell ref="A109:A111"/>
    <mergeCell ref="N109:N111"/>
    <mergeCell ref="A112:A114"/>
    <mergeCell ref="N112:N114"/>
    <mergeCell ref="A97:A99"/>
    <mergeCell ref="N97:N99"/>
    <mergeCell ref="A100:A102"/>
    <mergeCell ref="N100:N102"/>
    <mergeCell ref="A103:A105"/>
    <mergeCell ref="N103:N105"/>
    <mergeCell ref="A88:A90"/>
    <mergeCell ref="N88:N90"/>
    <mergeCell ref="A91:A93"/>
    <mergeCell ref="N91:N93"/>
    <mergeCell ref="A94:A96"/>
    <mergeCell ref="N94:N96"/>
    <mergeCell ref="A79:A81"/>
    <mergeCell ref="N79:N81"/>
    <mergeCell ref="A82:A84"/>
    <mergeCell ref="N82:N84"/>
    <mergeCell ref="A85:A87"/>
    <mergeCell ref="N85:N87"/>
    <mergeCell ref="A70:A72"/>
    <mergeCell ref="N70:N72"/>
    <mergeCell ref="A73:A75"/>
    <mergeCell ref="N73:N75"/>
    <mergeCell ref="A76:A78"/>
    <mergeCell ref="N76:N78"/>
    <mergeCell ref="A61:A63"/>
    <mergeCell ref="N61:N63"/>
    <mergeCell ref="A64:A66"/>
    <mergeCell ref="N64:N66"/>
    <mergeCell ref="A67:A69"/>
    <mergeCell ref="N67:N69"/>
    <mergeCell ref="A52:A54"/>
    <mergeCell ref="N52:N54"/>
    <mergeCell ref="A55:A57"/>
    <mergeCell ref="N55:N57"/>
    <mergeCell ref="A58:A60"/>
    <mergeCell ref="N58:N60"/>
    <mergeCell ref="A43:A45"/>
    <mergeCell ref="N43:N45"/>
    <mergeCell ref="A46:A48"/>
    <mergeCell ref="N46:N48"/>
    <mergeCell ref="A49:A51"/>
    <mergeCell ref="N49:N51"/>
    <mergeCell ref="A37:A39"/>
    <mergeCell ref="N37:N39"/>
    <mergeCell ref="A40:A42"/>
    <mergeCell ref="N40:N42"/>
    <mergeCell ref="A25:A27"/>
    <mergeCell ref="N25:N27"/>
    <mergeCell ref="A28:A30"/>
    <mergeCell ref="N28:N30"/>
    <mergeCell ref="A31:A33"/>
    <mergeCell ref="N31:N33"/>
    <mergeCell ref="A1:N1"/>
    <mergeCell ref="A2:N2"/>
    <mergeCell ref="A3:N3"/>
    <mergeCell ref="A4:N4"/>
    <mergeCell ref="A5:N5"/>
    <mergeCell ref="A7:A9"/>
    <mergeCell ref="B7:B9"/>
    <mergeCell ref="C7:L7"/>
    <mergeCell ref="A166:A168"/>
    <mergeCell ref="N166:N168"/>
    <mergeCell ref="A16:A18"/>
    <mergeCell ref="N16:N18"/>
    <mergeCell ref="A19:A21"/>
    <mergeCell ref="N19:N21"/>
    <mergeCell ref="A22:A24"/>
    <mergeCell ref="N22:N24"/>
    <mergeCell ref="M7:M9"/>
    <mergeCell ref="N7:N9"/>
    <mergeCell ref="A10:A12"/>
    <mergeCell ref="N10:N12"/>
    <mergeCell ref="A13:A15"/>
    <mergeCell ref="N13:N15"/>
    <mergeCell ref="A34:A36"/>
    <mergeCell ref="N34:N36"/>
  </mergeCells>
  <phoneticPr fontId="0" type="noConversion"/>
  <printOptions horizontalCentered="1"/>
  <pageMargins left="0" right="0" top="0.39370078740157483" bottom="0" header="0.31496062992125984" footer="0.31496062992125984"/>
  <pageSetup paperSize="9" scale="80" orientation="landscape" r:id="rId1"/>
  <rowBreaks count="4" manualBreakCount="4">
    <brk id="45" max="16383" man="1"/>
    <brk id="81" max="16383" man="1"/>
    <brk id="117" max="16383" man="1"/>
    <brk id="153" max="16383" man="1"/>
  </rowBreaks>
  <ignoredErrors>
    <ignoredError sqref="B180:C180 B183 B181:I181 B10:C179 J180 E180:G180 E10:G179 B182 K181"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54"/>
  <sheetViews>
    <sheetView view="pageBreakPreview" topLeftCell="E34" zoomScaleNormal="100" zoomScaleSheetLayoutView="100" workbookViewId="0">
      <selection activeCell="L54" sqref="L54"/>
    </sheetView>
  </sheetViews>
  <sheetFormatPr defaultRowHeight="12.75"/>
  <cols>
    <col min="1" max="1" width="20.7109375" customWidth="1"/>
    <col min="2" max="2" width="12.7109375" customWidth="1"/>
    <col min="3" max="3" width="10.7109375" style="66" customWidth="1"/>
    <col min="4" max="12" width="10.7109375" customWidth="1"/>
    <col min="13" max="13" width="11.7109375" customWidth="1"/>
    <col min="14" max="14" width="20.7109375" customWidth="1"/>
  </cols>
  <sheetData>
    <row r="1" spans="1:14" s="29" customFormat="1" ht="28.5" customHeight="1">
      <c r="A1" s="224"/>
      <c r="B1" s="224"/>
      <c r="C1" s="224"/>
      <c r="D1" s="224"/>
      <c r="E1" s="224"/>
      <c r="F1" s="224"/>
      <c r="G1" s="224"/>
      <c r="H1" s="224"/>
      <c r="I1" s="224"/>
      <c r="J1" s="224"/>
      <c r="K1" s="224"/>
      <c r="L1" s="224"/>
      <c r="M1" s="224"/>
      <c r="N1" s="224"/>
    </row>
    <row r="2" spans="1:14" s="1" customFormat="1" ht="18">
      <c r="A2" s="225" t="s">
        <v>0</v>
      </c>
      <c r="B2" s="225"/>
      <c r="C2" s="225"/>
      <c r="D2" s="225"/>
      <c r="E2" s="225"/>
      <c r="F2" s="225"/>
      <c r="G2" s="225"/>
      <c r="H2" s="225"/>
      <c r="I2" s="225"/>
      <c r="J2" s="225"/>
      <c r="K2" s="225"/>
      <c r="L2" s="225"/>
      <c r="M2" s="225"/>
      <c r="N2" s="225"/>
    </row>
    <row r="3" spans="1:14" s="1" customFormat="1" ht="15.75" customHeight="1">
      <c r="A3" s="226" t="s">
        <v>251</v>
      </c>
      <c r="B3" s="226"/>
      <c r="C3" s="226"/>
      <c r="D3" s="226"/>
      <c r="E3" s="226"/>
      <c r="F3" s="226"/>
      <c r="G3" s="226"/>
      <c r="H3" s="226"/>
      <c r="I3" s="226"/>
      <c r="J3" s="226"/>
      <c r="K3" s="226"/>
      <c r="L3" s="226"/>
      <c r="M3" s="226"/>
      <c r="N3" s="226"/>
    </row>
    <row r="4" spans="1:14" s="1" customFormat="1" ht="15.75">
      <c r="A4" s="227">
        <v>2013</v>
      </c>
      <c r="B4" s="227"/>
      <c r="C4" s="227"/>
      <c r="D4" s="227"/>
      <c r="E4" s="227"/>
      <c r="F4" s="227"/>
      <c r="G4" s="227"/>
      <c r="H4" s="227"/>
      <c r="I4" s="227"/>
      <c r="J4" s="227"/>
      <c r="K4" s="227"/>
      <c r="L4" s="227"/>
      <c r="M4" s="227"/>
      <c r="N4" s="227"/>
    </row>
    <row r="5" spans="1:14" s="1" customFormat="1" ht="15.75" customHeight="1">
      <c r="A5" s="223" t="s">
        <v>177</v>
      </c>
      <c r="B5" s="223"/>
      <c r="C5" s="223"/>
      <c r="D5" s="223"/>
      <c r="E5" s="223"/>
      <c r="F5" s="223"/>
      <c r="G5" s="223"/>
      <c r="H5" s="223"/>
      <c r="I5" s="223"/>
      <c r="J5" s="223"/>
      <c r="K5" s="223"/>
      <c r="L5" s="223"/>
      <c r="M5" s="223"/>
      <c r="N5" s="223"/>
    </row>
    <row r="6" spans="1:14" s="1" customFormat="1" ht="15.75">
      <c r="A6" s="2" t="s">
        <v>109</v>
      </c>
      <c r="B6" s="33"/>
      <c r="C6" s="67"/>
      <c r="D6" s="33"/>
      <c r="E6" s="33"/>
      <c r="F6" s="33"/>
      <c r="G6" s="33"/>
      <c r="H6" s="33"/>
      <c r="I6" s="33"/>
      <c r="J6" s="33"/>
      <c r="K6" s="33"/>
      <c r="L6" s="32"/>
      <c r="M6" s="33"/>
      <c r="N6" s="31" t="s">
        <v>176</v>
      </c>
    </row>
    <row r="7" spans="1:14" s="66" customFormat="1" ht="23.25" customHeight="1">
      <c r="A7" s="219" t="s">
        <v>168</v>
      </c>
      <c r="B7" s="219" t="s">
        <v>169</v>
      </c>
      <c r="C7" s="222" t="s">
        <v>171</v>
      </c>
      <c r="D7" s="222"/>
      <c r="E7" s="222"/>
      <c r="F7" s="222"/>
      <c r="G7" s="222"/>
      <c r="H7" s="222"/>
      <c r="I7" s="222"/>
      <c r="J7" s="222"/>
      <c r="K7" s="222"/>
      <c r="L7" s="222"/>
      <c r="M7" s="216" t="s">
        <v>170</v>
      </c>
      <c r="N7" s="216" t="s">
        <v>8</v>
      </c>
    </row>
    <row r="8" spans="1:14" s="68" customFormat="1" ht="30" customHeight="1">
      <c r="A8" s="220"/>
      <c r="B8" s="220"/>
      <c r="C8" s="92" t="s">
        <v>2</v>
      </c>
      <c r="D8" s="92" t="s">
        <v>3</v>
      </c>
      <c r="E8" s="92" t="s">
        <v>118</v>
      </c>
      <c r="F8" s="92" t="s">
        <v>117</v>
      </c>
      <c r="G8" s="92" t="s">
        <v>4</v>
      </c>
      <c r="H8" s="92" t="s">
        <v>116</v>
      </c>
      <c r="I8" s="92" t="s">
        <v>5</v>
      </c>
      <c r="J8" s="92" t="s">
        <v>115</v>
      </c>
      <c r="K8" s="92" t="s">
        <v>6</v>
      </c>
      <c r="L8" s="92" t="s">
        <v>7</v>
      </c>
      <c r="M8" s="217"/>
      <c r="N8" s="217"/>
    </row>
    <row r="9" spans="1:14" s="68" customFormat="1" ht="24.75" customHeight="1">
      <c r="A9" s="221"/>
      <c r="B9" s="221"/>
      <c r="C9" s="121" t="s">
        <v>9</v>
      </c>
      <c r="D9" s="93" t="s">
        <v>10</v>
      </c>
      <c r="E9" s="93" t="s">
        <v>11</v>
      </c>
      <c r="F9" s="93" t="s">
        <v>12</v>
      </c>
      <c r="G9" s="93" t="s">
        <v>13</v>
      </c>
      <c r="H9" s="93" t="s">
        <v>14</v>
      </c>
      <c r="I9" s="93" t="s">
        <v>15</v>
      </c>
      <c r="J9" s="93" t="s">
        <v>16</v>
      </c>
      <c r="K9" s="93" t="s">
        <v>17</v>
      </c>
      <c r="L9" s="93" t="s">
        <v>18</v>
      </c>
      <c r="M9" s="218"/>
      <c r="N9" s="218"/>
    </row>
    <row r="10" spans="1:14" s="71" customFormat="1" ht="13.5" customHeight="1" thickBot="1">
      <c r="A10" s="244" t="s">
        <v>19</v>
      </c>
      <c r="B10" s="69" t="s">
        <v>20</v>
      </c>
      <c r="C10" s="128">
        <v>0</v>
      </c>
      <c r="D10" s="129">
        <v>0</v>
      </c>
      <c r="E10" s="129">
        <v>0</v>
      </c>
      <c r="F10" s="129">
        <v>0</v>
      </c>
      <c r="G10" s="129">
        <v>0</v>
      </c>
      <c r="H10" s="129">
        <v>0</v>
      </c>
      <c r="I10" s="129">
        <v>0</v>
      </c>
      <c r="J10" s="129">
        <v>0</v>
      </c>
      <c r="K10" s="129">
        <v>0</v>
      </c>
      <c r="L10" s="129">
        <v>0</v>
      </c>
      <c r="M10" s="168" t="s">
        <v>21</v>
      </c>
      <c r="N10" s="245" t="s">
        <v>22</v>
      </c>
    </row>
    <row r="11" spans="1:14" s="71" customFormat="1" ht="13.5" customHeight="1" thickBot="1">
      <c r="A11" s="236"/>
      <c r="B11" s="72" t="s">
        <v>23</v>
      </c>
      <c r="C11" s="124">
        <v>0</v>
      </c>
      <c r="D11" s="134">
        <v>0</v>
      </c>
      <c r="E11" s="134">
        <v>0</v>
      </c>
      <c r="F11" s="134">
        <v>0</v>
      </c>
      <c r="G11" s="134">
        <v>0</v>
      </c>
      <c r="H11" s="134">
        <v>0</v>
      </c>
      <c r="I11" s="134">
        <v>0</v>
      </c>
      <c r="J11" s="134">
        <v>0</v>
      </c>
      <c r="K11" s="134">
        <v>0</v>
      </c>
      <c r="L11" s="134">
        <v>0</v>
      </c>
      <c r="M11" s="180" t="s">
        <v>328</v>
      </c>
      <c r="N11" s="237"/>
    </row>
    <row r="12" spans="1:14" s="71" customFormat="1" ht="13.5" customHeight="1" thickBot="1">
      <c r="A12" s="236"/>
      <c r="B12" s="72" t="s">
        <v>25</v>
      </c>
      <c r="C12" s="124">
        <v>0</v>
      </c>
      <c r="D12" s="134">
        <v>0</v>
      </c>
      <c r="E12" s="134">
        <v>0</v>
      </c>
      <c r="F12" s="134">
        <v>0</v>
      </c>
      <c r="G12" s="134">
        <v>0</v>
      </c>
      <c r="H12" s="134">
        <v>0</v>
      </c>
      <c r="I12" s="134">
        <v>0</v>
      </c>
      <c r="J12" s="134">
        <v>0</v>
      </c>
      <c r="K12" s="134">
        <v>0</v>
      </c>
      <c r="L12" s="134">
        <v>0</v>
      </c>
      <c r="M12" s="180" t="s">
        <v>329</v>
      </c>
      <c r="N12" s="237"/>
    </row>
    <row r="13" spans="1:14" s="71" customFormat="1" ht="13.5" customHeight="1" thickBot="1">
      <c r="A13" s="228" t="s">
        <v>44</v>
      </c>
      <c r="B13" s="74" t="s">
        <v>20</v>
      </c>
      <c r="C13" s="126">
        <v>10</v>
      </c>
      <c r="D13" s="127">
        <v>0</v>
      </c>
      <c r="E13" s="127">
        <v>0</v>
      </c>
      <c r="F13" s="127">
        <v>0</v>
      </c>
      <c r="G13" s="127">
        <v>0</v>
      </c>
      <c r="H13" s="127">
        <v>0</v>
      </c>
      <c r="I13" s="127">
        <v>0</v>
      </c>
      <c r="J13" s="127">
        <v>0</v>
      </c>
      <c r="K13" s="127">
        <v>0</v>
      </c>
      <c r="L13" s="127">
        <v>10</v>
      </c>
      <c r="M13" s="166" t="s">
        <v>21</v>
      </c>
      <c r="N13" s="229" t="s">
        <v>45</v>
      </c>
    </row>
    <row r="14" spans="1:14" s="71" customFormat="1" ht="13.5" customHeight="1" thickBot="1">
      <c r="A14" s="228"/>
      <c r="B14" s="74" t="s">
        <v>23</v>
      </c>
      <c r="C14" s="126">
        <v>1297480</v>
      </c>
      <c r="D14" s="127">
        <v>0</v>
      </c>
      <c r="E14" s="127">
        <v>0</v>
      </c>
      <c r="F14" s="127">
        <v>0</v>
      </c>
      <c r="G14" s="127">
        <v>0</v>
      </c>
      <c r="H14" s="127">
        <v>0</v>
      </c>
      <c r="I14" s="127">
        <v>0</v>
      </c>
      <c r="J14" s="127">
        <v>0</v>
      </c>
      <c r="K14" s="127">
        <v>0</v>
      </c>
      <c r="L14" s="127">
        <v>1297480</v>
      </c>
      <c r="M14" s="166" t="s">
        <v>328</v>
      </c>
      <c r="N14" s="229"/>
    </row>
    <row r="15" spans="1:14" s="71" customFormat="1" ht="13.5" customHeight="1" thickBot="1">
      <c r="A15" s="228"/>
      <c r="B15" s="74" t="s">
        <v>25</v>
      </c>
      <c r="C15" s="126">
        <v>811168</v>
      </c>
      <c r="D15" s="127">
        <v>0</v>
      </c>
      <c r="E15" s="127">
        <v>0</v>
      </c>
      <c r="F15" s="127">
        <v>0</v>
      </c>
      <c r="G15" s="127">
        <v>0</v>
      </c>
      <c r="H15" s="127">
        <v>0</v>
      </c>
      <c r="I15" s="127">
        <v>0</v>
      </c>
      <c r="J15" s="127">
        <v>0</v>
      </c>
      <c r="K15" s="127">
        <v>0</v>
      </c>
      <c r="L15" s="127">
        <v>811168</v>
      </c>
      <c r="M15" s="166" t="s">
        <v>329</v>
      </c>
      <c r="N15" s="229"/>
    </row>
    <row r="16" spans="1:14" s="71" customFormat="1" ht="13.5" customHeight="1" thickBot="1">
      <c r="A16" s="236" t="s">
        <v>48</v>
      </c>
      <c r="B16" s="72" t="s">
        <v>20</v>
      </c>
      <c r="C16" s="124">
        <v>2</v>
      </c>
      <c r="D16" s="134">
        <v>0</v>
      </c>
      <c r="E16" s="134">
        <v>0</v>
      </c>
      <c r="F16" s="134">
        <v>0</v>
      </c>
      <c r="G16" s="134">
        <v>0</v>
      </c>
      <c r="H16" s="134">
        <v>0</v>
      </c>
      <c r="I16" s="134">
        <v>0</v>
      </c>
      <c r="J16" s="134">
        <v>0</v>
      </c>
      <c r="K16" s="134">
        <v>0</v>
      </c>
      <c r="L16" s="134">
        <v>2</v>
      </c>
      <c r="M16" s="180" t="s">
        <v>21</v>
      </c>
      <c r="N16" s="237" t="s">
        <v>49</v>
      </c>
    </row>
    <row r="17" spans="1:14" s="71" customFormat="1" ht="13.5" customHeight="1" thickBot="1">
      <c r="A17" s="236"/>
      <c r="B17" s="72" t="s">
        <v>23</v>
      </c>
      <c r="C17" s="124">
        <v>312546</v>
      </c>
      <c r="D17" s="134">
        <v>0</v>
      </c>
      <c r="E17" s="134">
        <v>0</v>
      </c>
      <c r="F17" s="134">
        <v>0</v>
      </c>
      <c r="G17" s="134">
        <v>0</v>
      </c>
      <c r="H17" s="134">
        <v>0</v>
      </c>
      <c r="I17" s="134">
        <v>0</v>
      </c>
      <c r="J17" s="134">
        <v>0</v>
      </c>
      <c r="K17" s="134">
        <v>0</v>
      </c>
      <c r="L17" s="134">
        <v>312546</v>
      </c>
      <c r="M17" s="180" t="s">
        <v>328</v>
      </c>
      <c r="N17" s="237"/>
    </row>
    <row r="18" spans="1:14" s="71" customFormat="1" ht="13.5" customHeight="1" thickBot="1">
      <c r="A18" s="236"/>
      <c r="B18" s="72" t="s">
        <v>25</v>
      </c>
      <c r="C18" s="124">
        <v>196319</v>
      </c>
      <c r="D18" s="134">
        <v>0</v>
      </c>
      <c r="E18" s="134">
        <v>0</v>
      </c>
      <c r="F18" s="134">
        <v>0</v>
      </c>
      <c r="G18" s="134">
        <v>0</v>
      </c>
      <c r="H18" s="134">
        <v>0</v>
      </c>
      <c r="I18" s="134">
        <v>0</v>
      </c>
      <c r="J18" s="134">
        <v>0</v>
      </c>
      <c r="K18" s="134">
        <v>0</v>
      </c>
      <c r="L18" s="134">
        <v>196319</v>
      </c>
      <c r="M18" s="180" t="s">
        <v>329</v>
      </c>
      <c r="N18" s="237"/>
    </row>
    <row r="19" spans="1:14" s="71" customFormat="1" ht="13.5" customHeight="1" thickBot="1">
      <c r="A19" s="228" t="s">
        <v>60</v>
      </c>
      <c r="B19" s="74" t="s">
        <v>20</v>
      </c>
      <c r="C19" s="126">
        <v>2</v>
      </c>
      <c r="D19" s="127">
        <v>0</v>
      </c>
      <c r="E19" s="127">
        <v>0</v>
      </c>
      <c r="F19" s="127">
        <v>0</v>
      </c>
      <c r="G19" s="127">
        <v>0</v>
      </c>
      <c r="H19" s="127">
        <v>0</v>
      </c>
      <c r="I19" s="127">
        <v>0</v>
      </c>
      <c r="J19" s="127">
        <v>0</v>
      </c>
      <c r="K19" s="127">
        <v>0</v>
      </c>
      <c r="L19" s="127">
        <v>2</v>
      </c>
      <c r="M19" s="166" t="s">
        <v>21</v>
      </c>
      <c r="N19" s="229" t="s">
        <v>61</v>
      </c>
    </row>
    <row r="20" spans="1:14" s="71" customFormat="1" ht="13.5" customHeight="1" thickBot="1">
      <c r="A20" s="228"/>
      <c r="B20" s="74" t="s">
        <v>23</v>
      </c>
      <c r="C20" s="126">
        <v>121508</v>
      </c>
      <c r="D20" s="127">
        <v>0</v>
      </c>
      <c r="E20" s="127">
        <v>0</v>
      </c>
      <c r="F20" s="127">
        <v>0</v>
      </c>
      <c r="G20" s="127">
        <v>0</v>
      </c>
      <c r="H20" s="127">
        <v>0</v>
      </c>
      <c r="I20" s="127">
        <v>0</v>
      </c>
      <c r="J20" s="127">
        <v>0</v>
      </c>
      <c r="K20" s="127">
        <v>0</v>
      </c>
      <c r="L20" s="127">
        <v>121508</v>
      </c>
      <c r="M20" s="166" t="s">
        <v>328</v>
      </c>
      <c r="N20" s="229"/>
    </row>
    <row r="21" spans="1:14" s="71" customFormat="1" ht="13.5" customHeight="1" thickBot="1">
      <c r="A21" s="228"/>
      <c r="B21" s="74" t="s">
        <v>25</v>
      </c>
      <c r="C21" s="126">
        <v>68015</v>
      </c>
      <c r="D21" s="127">
        <v>0</v>
      </c>
      <c r="E21" s="127">
        <v>0</v>
      </c>
      <c r="F21" s="127">
        <v>0</v>
      </c>
      <c r="G21" s="127">
        <v>0</v>
      </c>
      <c r="H21" s="127">
        <v>0</v>
      </c>
      <c r="I21" s="127">
        <v>0</v>
      </c>
      <c r="J21" s="127">
        <v>0</v>
      </c>
      <c r="K21" s="127">
        <v>0</v>
      </c>
      <c r="L21" s="127">
        <v>68015</v>
      </c>
      <c r="M21" s="166" t="s">
        <v>329</v>
      </c>
      <c r="N21" s="229"/>
    </row>
    <row r="22" spans="1:14" s="71" customFormat="1" ht="13.5" customHeight="1" thickBot="1">
      <c r="A22" s="236" t="s">
        <v>62</v>
      </c>
      <c r="B22" s="72" t="s">
        <v>20</v>
      </c>
      <c r="C22" s="124">
        <v>13</v>
      </c>
      <c r="D22" s="134">
        <v>0</v>
      </c>
      <c r="E22" s="134">
        <v>0</v>
      </c>
      <c r="F22" s="134">
        <v>0</v>
      </c>
      <c r="G22" s="134">
        <v>0</v>
      </c>
      <c r="H22" s="134">
        <v>0</v>
      </c>
      <c r="I22" s="134">
        <v>0</v>
      </c>
      <c r="J22" s="134">
        <v>0</v>
      </c>
      <c r="K22" s="134">
        <v>0</v>
      </c>
      <c r="L22" s="134">
        <v>13</v>
      </c>
      <c r="M22" s="180" t="s">
        <v>21</v>
      </c>
      <c r="N22" s="237" t="s">
        <v>63</v>
      </c>
    </row>
    <row r="23" spans="1:14" s="71" customFormat="1" ht="13.5" customHeight="1" thickBot="1">
      <c r="A23" s="236"/>
      <c r="B23" s="72" t="s">
        <v>23</v>
      </c>
      <c r="C23" s="124">
        <v>2053524</v>
      </c>
      <c r="D23" s="134">
        <v>0</v>
      </c>
      <c r="E23" s="134">
        <v>0</v>
      </c>
      <c r="F23" s="134">
        <v>0</v>
      </c>
      <c r="G23" s="134">
        <v>0</v>
      </c>
      <c r="H23" s="134">
        <v>0</v>
      </c>
      <c r="I23" s="134">
        <v>0</v>
      </c>
      <c r="J23" s="134">
        <v>0</v>
      </c>
      <c r="K23" s="134">
        <v>0</v>
      </c>
      <c r="L23" s="134">
        <v>2053524</v>
      </c>
      <c r="M23" s="180" t="s">
        <v>328</v>
      </c>
      <c r="N23" s="237"/>
    </row>
    <row r="24" spans="1:14" s="71" customFormat="1" ht="13.5" customHeight="1" thickBot="1">
      <c r="A24" s="236"/>
      <c r="B24" s="72" t="s">
        <v>25</v>
      </c>
      <c r="C24" s="124">
        <v>1292097</v>
      </c>
      <c r="D24" s="134">
        <v>0</v>
      </c>
      <c r="E24" s="134">
        <v>0</v>
      </c>
      <c r="F24" s="134">
        <v>0</v>
      </c>
      <c r="G24" s="134">
        <v>0</v>
      </c>
      <c r="H24" s="134">
        <v>0</v>
      </c>
      <c r="I24" s="134">
        <v>0</v>
      </c>
      <c r="J24" s="134">
        <v>0</v>
      </c>
      <c r="K24" s="134">
        <v>0</v>
      </c>
      <c r="L24" s="134">
        <v>1292097</v>
      </c>
      <c r="M24" s="180" t="s">
        <v>329</v>
      </c>
      <c r="N24" s="237"/>
    </row>
    <row r="25" spans="1:14" s="71" customFormat="1" ht="13.5" customHeight="1" thickBot="1">
      <c r="A25" s="228" t="s">
        <v>64</v>
      </c>
      <c r="B25" s="74" t="s">
        <v>20</v>
      </c>
      <c r="C25" s="126">
        <v>12</v>
      </c>
      <c r="D25" s="127">
        <v>0</v>
      </c>
      <c r="E25" s="127">
        <v>0</v>
      </c>
      <c r="F25" s="127">
        <v>0</v>
      </c>
      <c r="G25" s="127">
        <v>0</v>
      </c>
      <c r="H25" s="127">
        <v>0</v>
      </c>
      <c r="I25" s="127">
        <v>0</v>
      </c>
      <c r="J25" s="127">
        <v>0</v>
      </c>
      <c r="K25" s="127">
        <v>0</v>
      </c>
      <c r="L25" s="127">
        <v>12</v>
      </c>
      <c r="M25" s="166" t="s">
        <v>21</v>
      </c>
      <c r="N25" s="229" t="s">
        <v>65</v>
      </c>
    </row>
    <row r="26" spans="1:14" s="71" customFormat="1" ht="13.5" customHeight="1" thickBot="1">
      <c r="A26" s="228"/>
      <c r="B26" s="74" t="s">
        <v>23</v>
      </c>
      <c r="C26" s="126">
        <v>1963177</v>
      </c>
      <c r="D26" s="127">
        <v>0</v>
      </c>
      <c r="E26" s="127">
        <v>0</v>
      </c>
      <c r="F26" s="127">
        <v>0</v>
      </c>
      <c r="G26" s="127">
        <v>0</v>
      </c>
      <c r="H26" s="127">
        <v>0</v>
      </c>
      <c r="I26" s="127">
        <v>0</v>
      </c>
      <c r="J26" s="127">
        <v>0</v>
      </c>
      <c r="K26" s="127">
        <v>0</v>
      </c>
      <c r="L26" s="127">
        <v>1963177</v>
      </c>
      <c r="M26" s="166" t="s">
        <v>328</v>
      </c>
      <c r="N26" s="229"/>
    </row>
    <row r="27" spans="1:14" s="71" customFormat="1" ht="13.5" customHeight="1" thickBot="1">
      <c r="A27" s="228"/>
      <c r="B27" s="74" t="s">
        <v>25</v>
      </c>
      <c r="C27" s="126">
        <v>1144939</v>
      </c>
      <c r="D27" s="127">
        <v>0</v>
      </c>
      <c r="E27" s="127">
        <v>0</v>
      </c>
      <c r="F27" s="127">
        <v>0</v>
      </c>
      <c r="G27" s="127">
        <v>0</v>
      </c>
      <c r="H27" s="127">
        <v>0</v>
      </c>
      <c r="I27" s="127">
        <v>0</v>
      </c>
      <c r="J27" s="127">
        <v>0</v>
      </c>
      <c r="K27" s="127">
        <v>0</v>
      </c>
      <c r="L27" s="127">
        <v>1144939</v>
      </c>
      <c r="M27" s="166" t="s">
        <v>329</v>
      </c>
      <c r="N27" s="229"/>
    </row>
    <row r="28" spans="1:14" s="71" customFormat="1" ht="13.5" customHeight="1" thickBot="1">
      <c r="A28" s="236" t="s">
        <v>113</v>
      </c>
      <c r="B28" s="72" t="s">
        <v>20</v>
      </c>
      <c r="C28" s="124">
        <v>1</v>
      </c>
      <c r="D28" s="134">
        <v>0</v>
      </c>
      <c r="E28" s="134">
        <v>0</v>
      </c>
      <c r="F28" s="134">
        <v>0</v>
      </c>
      <c r="G28" s="134">
        <v>0</v>
      </c>
      <c r="H28" s="134">
        <v>0</v>
      </c>
      <c r="I28" s="134">
        <v>0</v>
      </c>
      <c r="J28" s="134">
        <v>0</v>
      </c>
      <c r="K28" s="134">
        <v>0</v>
      </c>
      <c r="L28" s="134">
        <v>1</v>
      </c>
      <c r="M28" s="180" t="s">
        <v>21</v>
      </c>
      <c r="N28" s="237" t="s">
        <v>114</v>
      </c>
    </row>
    <row r="29" spans="1:14" s="71" customFormat="1" ht="13.5" customHeight="1" thickBot="1">
      <c r="A29" s="236"/>
      <c r="B29" s="72" t="s">
        <v>23</v>
      </c>
      <c r="C29" s="124">
        <v>156933</v>
      </c>
      <c r="D29" s="134">
        <v>0</v>
      </c>
      <c r="E29" s="134">
        <v>0</v>
      </c>
      <c r="F29" s="134">
        <v>0</v>
      </c>
      <c r="G29" s="134">
        <v>0</v>
      </c>
      <c r="H29" s="134">
        <v>0</v>
      </c>
      <c r="I29" s="134">
        <v>0</v>
      </c>
      <c r="J29" s="134">
        <v>0</v>
      </c>
      <c r="K29" s="134">
        <v>0</v>
      </c>
      <c r="L29" s="134">
        <v>156933</v>
      </c>
      <c r="M29" s="180" t="s">
        <v>328</v>
      </c>
      <c r="N29" s="237"/>
    </row>
    <row r="30" spans="1:14" s="71" customFormat="1" ht="13.5" customHeight="1" thickBot="1">
      <c r="A30" s="236"/>
      <c r="B30" s="72" t="s">
        <v>25</v>
      </c>
      <c r="C30" s="124">
        <v>98886</v>
      </c>
      <c r="D30" s="134">
        <v>0</v>
      </c>
      <c r="E30" s="134">
        <v>0</v>
      </c>
      <c r="F30" s="134">
        <v>0</v>
      </c>
      <c r="G30" s="134">
        <v>0</v>
      </c>
      <c r="H30" s="134">
        <v>0</v>
      </c>
      <c r="I30" s="134">
        <v>0</v>
      </c>
      <c r="J30" s="134">
        <v>0</v>
      </c>
      <c r="K30" s="134">
        <v>0</v>
      </c>
      <c r="L30" s="134">
        <v>98886</v>
      </c>
      <c r="M30" s="180" t="s">
        <v>329</v>
      </c>
      <c r="N30" s="237"/>
    </row>
    <row r="31" spans="1:14" s="71" customFormat="1" ht="13.5" customHeight="1" thickBot="1">
      <c r="A31" s="228" t="s">
        <v>72</v>
      </c>
      <c r="B31" s="74" t="s">
        <v>20</v>
      </c>
      <c r="C31" s="126">
        <v>2</v>
      </c>
      <c r="D31" s="127">
        <v>0</v>
      </c>
      <c r="E31" s="127">
        <v>0</v>
      </c>
      <c r="F31" s="127">
        <v>0</v>
      </c>
      <c r="G31" s="127">
        <v>0</v>
      </c>
      <c r="H31" s="127">
        <v>0</v>
      </c>
      <c r="I31" s="127">
        <v>0</v>
      </c>
      <c r="J31" s="127">
        <v>0</v>
      </c>
      <c r="K31" s="127">
        <v>0</v>
      </c>
      <c r="L31" s="127">
        <v>2</v>
      </c>
      <c r="M31" s="166" t="s">
        <v>21</v>
      </c>
      <c r="N31" s="229" t="s">
        <v>73</v>
      </c>
    </row>
    <row r="32" spans="1:14" s="71" customFormat="1" ht="13.5" customHeight="1" thickBot="1">
      <c r="A32" s="228"/>
      <c r="B32" s="74" t="s">
        <v>23</v>
      </c>
      <c r="C32" s="126">
        <v>321856</v>
      </c>
      <c r="D32" s="127">
        <v>0</v>
      </c>
      <c r="E32" s="127">
        <v>0</v>
      </c>
      <c r="F32" s="127">
        <v>0</v>
      </c>
      <c r="G32" s="127">
        <v>0</v>
      </c>
      <c r="H32" s="127">
        <v>0</v>
      </c>
      <c r="I32" s="127">
        <v>0</v>
      </c>
      <c r="J32" s="127">
        <v>0</v>
      </c>
      <c r="K32" s="127">
        <v>0</v>
      </c>
      <c r="L32" s="127">
        <v>321856</v>
      </c>
      <c r="M32" s="166" t="s">
        <v>328</v>
      </c>
      <c r="N32" s="229"/>
    </row>
    <row r="33" spans="1:14" s="71" customFormat="1" ht="13.5" customHeight="1" thickBot="1">
      <c r="A33" s="228"/>
      <c r="B33" s="74" t="s">
        <v>25</v>
      </c>
      <c r="C33" s="126">
        <v>221004</v>
      </c>
      <c r="D33" s="127">
        <v>0</v>
      </c>
      <c r="E33" s="127">
        <v>0</v>
      </c>
      <c r="F33" s="127">
        <v>0</v>
      </c>
      <c r="G33" s="127">
        <v>0</v>
      </c>
      <c r="H33" s="127">
        <v>0</v>
      </c>
      <c r="I33" s="127">
        <v>0</v>
      </c>
      <c r="J33" s="127">
        <v>0</v>
      </c>
      <c r="K33" s="127">
        <v>0</v>
      </c>
      <c r="L33" s="127">
        <v>221004</v>
      </c>
      <c r="M33" s="166" t="s">
        <v>329</v>
      </c>
      <c r="N33" s="229"/>
    </row>
    <row r="34" spans="1:14" s="71" customFormat="1" ht="13.5" customHeight="1" thickBot="1">
      <c r="A34" s="236" t="s">
        <v>87</v>
      </c>
      <c r="B34" s="72" t="s">
        <v>20</v>
      </c>
      <c r="C34" s="124">
        <v>6</v>
      </c>
      <c r="D34" s="134">
        <v>0</v>
      </c>
      <c r="E34" s="134">
        <v>0</v>
      </c>
      <c r="F34" s="134">
        <v>0</v>
      </c>
      <c r="G34" s="134">
        <v>0</v>
      </c>
      <c r="H34" s="134">
        <v>0</v>
      </c>
      <c r="I34" s="134">
        <v>0</v>
      </c>
      <c r="J34" s="134">
        <v>0</v>
      </c>
      <c r="K34" s="134">
        <v>0</v>
      </c>
      <c r="L34" s="134">
        <v>6</v>
      </c>
      <c r="M34" s="180" t="s">
        <v>21</v>
      </c>
      <c r="N34" s="237" t="s">
        <v>76</v>
      </c>
    </row>
    <row r="35" spans="1:14" s="71" customFormat="1" ht="13.5" customHeight="1" thickBot="1">
      <c r="A35" s="236"/>
      <c r="B35" s="72" t="s">
        <v>23</v>
      </c>
      <c r="C35" s="124">
        <v>863802</v>
      </c>
      <c r="D35" s="134">
        <v>0</v>
      </c>
      <c r="E35" s="134">
        <v>0</v>
      </c>
      <c r="F35" s="134">
        <v>0</v>
      </c>
      <c r="G35" s="134">
        <v>0</v>
      </c>
      <c r="H35" s="134">
        <v>0</v>
      </c>
      <c r="I35" s="134">
        <v>0</v>
      </c>
      <c r="J35" s="134">
        <v>0</v>
      </c>
      <c r="K35" s="134">
        <v>0</v>
      </c>
      <c r="L35" s="134">
        <v>863802</v>
      </c>
      <c r="M35" s="180" t="s">
        <v>328</v>
      </c>
      <c r="N35" s="237"/>
    </row>
    <row r="36" spans="1:14" s="71" customFormat="1" ht="13.5" customHeight="1" thickBot="1">
      <c r="A36" s="236"/>
      <c r="B36" s="72" t="s">
        <v>25</v>
      </c>
      <c r="C36" s="124">
        <v>535587</v>
      </c>
      <c r="D36" s="134">
        <v>0</v>
      </c>
      <c r="E36" s="134">
        <v>0</v>
      </c>
      <c r="F36" s="134">
        <v>0</v>
      </c>
      <c r="G36" s="134">
        <v>0</v>
      </c>
      <c r="H36" s="134">
        <v>0</v>
      </c>
      <c r="I36" s="134">
        <v>0</v>
      </c>
      <c r="J36" s="134">
        <v>0</v>
      </c>
      <c r="K36" s="134">
        <v>0</v>
      </c>
      <c r="L36" s="134">
        <v>535587</v>
      </c>
      <c r="M36" s="180" t="s">
        <v>329</v>
      </c>
      <c r="N36" s="237"/>
    </row>
    <row r="37" spans="1:14" s="71" customFormat="1" ht="13.5" customHeight="1" thickBot="1">
      <c r="A37" s="228" t="s">
        <v>107</v>
      </c>
      <c r="B37" s="74" t="s">
        <v>20</v>
      </c>
      <c r="C37" s="126">
        <v>8</v>
      </c>
      <c r="D37" s="127">
        <v>0</v>
      </c>
      <c r="E37" s="127">
        <v>0</v>
      </c>
      <c r="F37" s="127">
        <v>0</v>
      </c>
      <c r="G37" s="127">
        <v>0</v>
      </c>
      <c r="H37" s="127">
        <v>0</v>
      </c>
      <c r="I37" s="127">
        <v>0</v>
      </c>
      <c r="J37" s="127">
        <v>0</v>
      </c>
      <c r="K37" s="127">
        <v>0</v>
      </c>
      <c r="L37" s="127">
        <v>8</v>
      </c>
      <c r="M37" s="166" t="s">
        <v>21</v>
      </c>
      <c r="N37" s="229" t="s">
        <v>108</v>
      </c>
    </row>
    <row r="38" spans="1:14" s="71" customFormat="1" ht="13.5" customHeight="1" thickBot="1">
      <c r="A38" s="228"/>
      <c r="B38" s="74" t="s">
        <v>23</v>
      </c>
      <c r="C38" s="126">
        <v>1184839</v>
      </c>
      <c r="D38" s="127">
        <v>0</v>
      </c>
      <c r="E38" s="127">
        <v>0</v>
      </c>
      <c r="F38" s="127">
        <v>0</v>
      </c>
      <c r="G38" s="127">
        <v>0</v>
      </c>
      <c r="H38" s="127">
        <v>0</v>
      </c>
      <c r="I38" s="127">
        <v>0</v>
      </c>
      <c r="J38" s="127">
        <v>0</v>
      </c>
      <c r="K38" s="127">
        <v>0</v>
      </c>
      <c r="L38" s="127">
        <v>1184839</v>
      </c>
      <c r="M38" s="166" t="s">
        <v>328</v>
      </c>
      <c r="N38" s="229"/>
    </row>
    <row r="39" spans="1:14" s="71" customFormat="1" ht="13.5" customHeight="1" thickBot="1">
      <c r="A39" s="228"/>
      <c r="B39" s="74" t="s">
        <v>25</v>
      </c>
      <c r="C39" s="126">
        <v>763150</v>
      </c>
      <c r="D39" s="127">
        <v>0</v>
      </c>
      <c r="E39" s="127">
        <v>0</v>
      </c>
      <c r="F39" s="127">
        <v>0</v>
      </c>
      <c r="G39" s="127">
        <v>0</v>
      </c>
      <c r="H39" s="127">
        <v>0</v>
      </c>
      <c r="I39" s="127">
        <v>0</v>
      </c>
      <c r="J39" s="127">
        <v>0</v>
      </c>
      <c r="K39" s="127">
        <v>0</v>
      </c>
      <c r="L39" s="127">
        <v>763150</v>
      </c>
      <c r="M39" s="166" t="s">
        <v>329</v>
      </c>
      <c r="N39" s="229"/>
    </row>
    <row r="40" spans="1:14" s="71" customFormat="1" ht="13.5" customHeight="1" thickBot="1">
      <c r="A40" s="236" t="s">
        <v>79</v>
      </c>
      <c r="B40" s="72" t="s">
        <v>20</v>
      </c>
      <c r="C40" s="124">
        <v>3</v>
      </c>
      <c r="D40" s="134">
        <v>0</v>
      </c>
      <c r="E40" s="134">
        <v>0</v>
      </c>
      <c r="F40" s="134">
        <v>0</v>
      </c>
      <c r="G40" s="134">
        <v>0</v>
      </c>
      <c r="H40" s="134">
        <v>0</v>
      </c>
      <c r="I40" s="134">
        <v>0</v>
      </c>
      <c r="J40" s="134">
        <v>0</v>
      </c>
      <c r="K40" s="134">
        <v>0</v>
      </c>
      <c r="L40" s="134">
        <v>3</v>
      </c>
      <c r="M40" s="180" t="s">
        <v>21</v>
      </c>
      <c r="N40" s="237" t="s">
        <v>80</v>
      </c>
    </row>
    <row r="41" spans="1:14" s="71" customFormat="1" ht="13.5" customHeight="1" thickBot="1">
      <c r="A41" s="236"/>
      <c r="B41" s="72" t="s">
        <v>23</v>
      </c>
      <c r="C41" s="124">
        <v>479905</v>
      </c>
      <c r="D41" s="134">
        <v>0</v>
      </c>
      <c r="E41" s="134">
        <v>0</v>
      </c>
      <c r="F41" s="134">
        <v>0</v>
      </c>
      <c r="G41" s="134">
        <v>0</v>
      </c>
      <c r="H41" s="134">
        <v>0</v>
      </c>
      <c r="I41" s="134">
        <v>0</v>
      </c>
      <c r="J41" s="134">
        <v>0</v>
      </c>
      <c r="K41" s="134">
        <v>0</v>
      </c>
      <c r="L41" s="134">
        <v>479905</v>
      </c>
      <c r="M41" s="180" t="s">
        <v>328</v>
      </c>
      <c r="N41" s="237"/>
    </row>
    <row r="42" spans="1:14" s="71" customFormat="1" ht="13.5" customHeight="1" thickBot="1">
      <c r="A42" s="236"/>
      <c r="B42" s="72" t="s">
        <v>25</v>
      </c>
      <c r="C42" s="124">
        <v>297178</v>
      </c>
      <c r="D42" s="134">
        <v>0</v>
      </c>
      <c r="E42" s="134">
        <v>0</v>
      </c>
      <c r="F42" s="134">
        <v>0</v>
      </c>
      <c r="G42" s="134">
        <v>0</v>
      </c>
      <c r="H42" s="134">
        <v>0</v>
      </c>
      <c r="I42" s="134">
        <v>0</v>
      </c>
      <c r="J42" s="134">
        <v>0</v>
      </c>
      <c r="K42" s="134">
        <v>0</v>
      </c>
      <c r="L42" s="134">
        <v>297178</v>
      </c>
      <c r="M42" s="180" t="s">
        <v>329</v>
      </c>
      <c r="N42" s="237"/>
    </row>
    <row r="43" spans="1:14" s="71" customFormat="1" ht="13.5" customHeight="1" thickBot="1">
      <c r="A43" s="228" t="s">
        <v>220</v>
      </c>
      <c r="B43" s="74" t="s">
        <v>20</v>
      </c>
      <c r="C43" s="126">
        <v>1</v>
      </c>
      <c r="D43" s="127">
        <v>0</v>
      </c>
      <c r="E43" s="127">
        <v>0</v>
      </c>
      <c r="F43" s="127">
        <v>0</v>
      </c>
      <c r="G43" s="127">
        <v>0</v>
      </c>
      <c r="H43" s="127">
        <v>0</v>
      </c>
      <c r="I43" s="127">
        <v>0</v>
      </c>
      <c r="J43" s="127">
        <v>0</v>
      </c>
      <c r="K43" s="127">
        <v>0</v>
      </c>
      <c r="L43" s="127">
        <v>1</v>
      </c>
      <c r="M43" s="166" t="s">
        <v>21</v>
      </c>
      <c r="N43" s="229" t="s">
        <v>221</v>
      </c>
    </row>
    <row r="44" spans="1:14" s="71" customFormat="1" ht="13.5" customHeight="1" thickBot="1">
      <c r="A44" s="228"/>
      <c r="B44" s="74" t="s">
        <v>23</v>
      </c>
      <c r="C44" s="126">
        <v>163761</v>
      </c>
      <c r="D44" s="127">
        <v>0</v>
      </c>
      <c r="E44" s="127">
        <v>0</v>
      </c>
      <c r="F44" s="127">
        <v>0</v>
      </c>
      <c r="G44" s="127">
        <v>0</v>
      </c>
      <c r="H44" s="127">
        <v>0</v>
      </c>
      <c r="I44" s="127">
        <v>0</v>
      </c>
      <c r="J44" s="127">
        <v>0</v>
      </c>
      <c r="K44" s="127">
        <v>0</v>
      </c>
      <c r="L44" s="127">
        <v>163761</v>
      </c>
      <c r="M44" s="166" t="s">
        <v>328</v>
      </c>
      <c r="N44" s="229"/>
    </row>
    <row r="45" spans="1:14" s="71" customFormat="1" ht="12.75" customHeight="1">
      <c r="A45" s="242"/>
      <c r="B45" s="91" t="s">
        <v>25</v>
      </c>
      <c r="C45" s="137">
        <v>110069</v>
      </c>
      <c r="D45" s="138">
        <v>0</v>
      </c>
      <c r="E45" s="138">
        <v>0</v>
      </c>
      <c r="F45" s="138">
        <v>0</v>
      </c>
      <c r="G45" s="138">
        <v>0</v>
      </c>
      <c r="H45" s="138">
        <v>0</v>
      </c>
      <c r="I45" s="138">
        <v>0</v>
      </c>
      <c r="J45" s="138">
        <v>0</v>
      </c>
      <c r="K45" s="138">
        <v>0</v>
      </c>
      <c r="L45" s="138">
        <v>110069</v>
      </c>
      <c r="M45" s="167" t="s">
        <v>329</v>
      </c>
      <c r="N45" s="243"/>
    </row>
    <row r="46" spans="1:14" s="71" customFormat="1" ht="13.5" customHeight="1" thickBot="1">
      <c r="A46" s="244" t="s">
        <v>81</v>
      </c>
      <c r="B46" s="69" t="s">
        <v>20</v>
      </c>
      <c r="C46" s="128">
        <v>37</v>
      </c>
      <c r="D46" s="129">
        <v>0</v>
      </c>
      <c r="E46" s="129">
        <v>0</v>
      </c>
      <c r="F46" s="129">
        <v>0</v>
      </c>
      <c r="G46" s="129">
        <v>0</v>
      </c>
      <c r="H46" s="129">
        <v>0</v>
      </c>
      <c r="I46" s="129">
        <v>0</v>
      </c>
      <c r="J46" s="129">
        <v>0</v>
      </c>
      <c r="K46" s="129">
        <v>0</v>
      </c>
      <c r="L46" s="129">
        <v>37</v>
      </c>
      <c r="M46" s="168" t="s">
        <v>21</v>
      </c>
      <c r="N46" s="245" t="s">
        <v>82</v>
      </c>
    </row>
    <row r="47" spans="1:14" s="71" customFormat="1" ht="13.5" customHeight="1" thickBot="1">
      <c r="A47" s="236"/>
      <c r="B47" s="72" t="s">
        <v>23</v>
      </c>
      <c r="C47" s="124">
        <v>5916552</v>
      </c>
      <c r="D47" s="134">
        <v>0</v>
      </c>
      <c r="E47" s="134">
        <v>0</v>
      </c>
      <c r="F47" s="134">
        <v>0</v>
      </c>
      <c r="G47" s="134">
        <v>0</v>
      </c>
      <c r="H47" s="134">
        <v>0</v>
      </c>
      <c r="I47" s="134">
        <v>0</v>
      </c>
      <c r="J47" s="134">
        <v>0</v>
      </c>
      <c r="K47" s="134">
        <v>0</v>
      </c>
      <c r="L47" s="134">
        <v>5916552</v>
      </c>
      <c r="M47" s="180" t="s">
        <v>328</v>
      </c>
      <c r="N47" s="237"/>
    </row>
    <row r="48" spans="1:14" s="71" customFormat="1" ht="13.5" customHeight="1" thickBot="1">
      <c r="A48" s="236"/>
      <c r="B48" s="72" t="s">
        <v>25</v>
      </c>
      <c r="C48" s="124">
        <v>3628812</v>
      </c>
      <c r="D48" s="134">
        <v>0</v>
      </c>
      <c r="E48" s="134">
        <v>0</v>
      </c>
      <c r="F48" s="134">
        <v>0</v>
      </c>
      <c r="G48" s="134">
        <v>0</v>
      </c>
      <c r="H48" s="134">
        <v>0</v>
      </c>
      <c r="I48" s="134">
        <v>0</v>
      </c>
      <c r="J48" s="134">
        <v>0</v>
      </c>
      <c r="K48" s="134">
        <v>0</v>
      </c>
      <c r="L48" s="134">
        <v>3628812</v>
      </c>
      <c r="M48" s="180" t="s">
        <v>329</v>
      </c>
      <c r="N48" s="237"/>
    </row>
    <row r="49" spans="1:14" s="71" customFormat="1" ht="13.5" customHeight="1" thickBot="1">
      <c r="A49" s="228" t="s">
        <v>93</v>
      </c>
      <c r="B49" s="74" t="s">
        <v>20</v>
      </c>
      <c r="C49" s="126">
        <v>9</v>
      </c>
      <c r="D49" s="127">
        <v>0</v>
      </c>
      <c r="E49" s="127">
        <v>0</v>
      </c>
      <c r="F49" s="127">
        <v>0</v>
      </c>
      <c r="G49" s="127">
        <v>0</v>
      </c>
      <c r="H49" s="127">
        <v>0</v>
      </c>
      <c r="I49" s="127">
        <v>0</v>
      </c>
      <c r="J49" s="127">
        <v>0</v>
      </c>
      <c r="K49" s="127">
        <v>0</v>
      </c>
      <c r="L49" s="127">
        <v>9</v>
      </c>
      <c r="M49" s="166" t="s">
        <v>21</v>
      </c>
      <c r="N49" s="229" t="s">
        <v>83</v>
      </c>
    </row>
    <row r="50" spans="1:14" s="71" customFormat="1" ht="13.5" customHeight="1" thickBot="1">
      <c r="A50" s="228"/>
      <c r="B50" s="74" t="s">
        <v>23</v>
      </c>
      <c r="C50" s="126">
        <v>1359443</v>
      </c>
      <c r="D50" s="127">
        <v>0</v>
      </c>
      <c r="E50" s="127">
        <v>0</v>
      </c>
      <c r="F50" s="127">
        <v>0</v>
      </c>
      <c r="G50" s="127">
        <v>0</v>
      </c>
      <c r="H50" s="127">
        <v>0</v>
      </c>
      <c r="I50" s="127">
        <v>0</v>
      </c>
      <c r="J50" s="127">
        <v>0</v>
      </c>
      <c r="K50" s="127">
        <v>0</v>
      </c>
      <c r="L50" s="127">
        <v>1359443</v>
      </c>
      <c r="M50" s="166" t="s">
        <v>328</v>
      </c>
      <c r="N50" s="229"/>
    </row>
    <row r="51" spans="1:14" s="71" customFormat="1" ht="13.5" customHeight="1">
      <c r="A51" s="238"/>
      <c r="B51" s="76" t="s">
        <v>25</v>
      </c>
      <c r="C51" s="135">
        <v>767483</v>
      </c>
      <c r="D51" s="136">
        <v>0</v>
      </c>
      <c r="E51" s="136">
        <v>0</v>
      </c>
      <c r="F51" s="136">
        <v>0</v>
      </c>
      <c r="G51" s="136">
        <v>0</v>
      </c>
      <c r="H51" s="136">
        <v>0</v>
      </c>
      <c r="I51" s="136">
        <v>0</v>
      </c>
      <c r="J51" s="136">
        <v>0</v>
      </c>
      <c r="K51" s="136">
        <v>0</v>
      </c>
      <c r="L51" s="136">
        <v>767483</v>
      </c>
      <c r="M51" s="77" t="s">
        <v>329</v>
      </c>
      <c r="N51" s="239"/>
    </row>
    <row r="52" spans="1:14" s="71" customFormat="1" ht="13.5" customHeight="1" thickBot="1">
      <c r="A52" s="230" t="s">
        <v>9</v>
      </c>
      <c r="B52" s="125" t="s">
        <v>20</v>
      </c>
      <c r="C52" s="122">
        <v>106</v>
      </c>
      <c r="D52" s="151">
        <v>0</v>
      </c>
      <c r="E52" s="151">
        <v>0</v>
      </c>
      <c r="F52" s="151">
        <v>0</v>
      </c>
      <c r="G52" s="151">
        <v>0</v>
      </c>
      <c r="H52" s="151">
        <v>0</v>
      </c>
      <c r="I52" s="151">
        <v>0</v>
      </c>
      <c r="J52" s="151">
        <v>0</v>
      </c>
      <c r="K52" s="151">
        <v>0</v>
      </c>
      <c r="L52" s="151">
        <v>106</v>
      </c>
      <c r="M52" s="179" t="s">
        <v>21</v>
      </c>
      <c r="N52" s="233" t="s">
        <v>2</v>
      </c>
    </row>
    <row r="53" spans="1:14" s="71" customFormat="1" ht="13.5" customHeight="1" thickBot="1">
      <c r="A53" s="231"/>
      <c r="B53" s="72" t="s">
        <v>23</v>
      </c>
      <c r="C53" s="124">
        <v>16195326</v>
      </c>
      <c r="D53" s="134">
        <v>0</v>
      </c>
      <c r="E53" s="134">
        <v>0</v>
      </c>
      <c r="F53" s="134">
        <v>0</v>
      </c>
      <c r="G53" s="134">
        <v>0</v>
      </c>
      <c r="H53" s="134">
        <v>0</v>
      </c>
      <c r="I53" s="134">
        <v>0</v>
      </c>
      <c r="J53" s="134">
        <v>0</v>
      </c>
      <c r="K53" s="134">
        <v>0</v>
      </c>
      <c r="L53" s="134">
        <v>16195326</v>
      </c>
      <c r="M53" s="180" t="s">
        <v>328</v>
      </c>
      <c r="N53" s="234"/>
    </row>
    <row r="54" spans="1:14" s="71" customFormat="1" ht="13.5" customHeight="1">
      <c r="A54" s="232"/>
      <c r="B54" s="183" t="s">
        <v>25</v>
      </c>
      <c r="C54" s="123">
        <v>9934707</v>
      </c>
      <c r="D54" s="192">
        <v>0</v>
      </c>
      <c r="E54" s="192">
        <v>0</v>
      </c>
      <c r="F54" s="192">
        <v>0</v>
      </c>
      <c r="G54" s="192">
        <v>0</v>
      </c>
      <c r="H54" s="192">
        <v>0</v>
      </c>
      <c r="I54" s="192">
        <v>0</v>
      </c>
      <c r="J54" s="192">
        <v>0</v>
      </c>
      <c r="K54" s="192">
        <v>0</v>
      </c>
      <c r="L54" s="192">
        <v>9934707</v>
      </c>
      <c r="M54" s="181" t="s">
        <v>329</v>
      </c>
      <c r="N54" s="235"/>
    </row>
  </sheetData>
  <mergeCells count="40">
    <mergeCell ref="A46:A48"/>
    <mergeCell ref="N46:N48"/>
    <mergeCell ref="A49:A51"/>
    <mergeCell ref="N49:N51"/>
    <mergeCell ref="A52:A54"/>
    <mergeCell ref="N52:N54"/>
    <mergeCell ref="A37:A39"/>
    <mergeCell ref="N37:N39"/>
    <mergeCell ref="A40:A42"/>
    <mergeCell ref="N40:N42"/>
    <mergeCell ref="A43:A45"/>
    <mergeCell ref="N43:N45"/>
    <mergeCell ref="A28:A30"/>
    <mergeCell ref="N28:N30"/>
    <mergeCell ref="A31:A33"/>
    <mergeCell ref="N31:N33"/>
    <mergeCell ref="A34:A36"/>
    <mergeCell ref="N34:N36"/>
    <mergeCell ref="A19:A21"/>
    <mergeCell ref="N19:N21"/>
    <mergeCell ref="A22:A24"/>
    <mergeCell ref="N22:N24"/>
    <mergeCell ref="A25:A27"/>
    <mergeCell ref="N25:N27"/>
    <mergeCell ref="A10:A12"/>
    <mergeCell ref="N10:N12"/>
    <mergeCell ref="A13:A15"/>
    <mergeCell ref="N13:N15"/>
    <mergeCell ref="A16:A18"/>
    <mergeCell ref="N16:N18"/>
    <mergeCell ref="A1:N1"/>
    <mergeCell ref="A2:N2"/>
    <mergeCell ref="A3:N3"/>
    <mergeCell ref="A4:N4"/>
    <mergeCell ref="A5:N5"/>
    <mergeCell ref="A7:A9"/>
    <mergeCell ref="B7:B9"/>
    <mergeCell ref="C7:L7"/>
    <mergeCell ref="M7:M9"/>
    <mergeCell ref="N7:N9"/>
  </mergeCells>
  <phoneticPr fontId="0" type="noConversion"/>
  <printOptions horizontalCentered="1"/>
  <pageMargins left="0" right="0" top="0.39370078740157483" bottom="0" header="0.31496062992125984" footer="0.31496062992125984"/>
  <pageSetup paperSize="9" scale="80" orientation="landscape" r:id="rId1"/>
  <rowBreaks count="1" manualBreakCount="1">
    <brk id="45"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38"/>
  <sheetViews>
    <sheetView view="pageBreakPreview" topLeftCell="B111" zoomScaleNormal="100" zoomScaleSheetLayoutView="100" workbookViewId="0">
      <selection activeCell="J136" sqref="J136"/>
    </sheetView>
  </sheetViews>
  <sheetFormatPr defaultRowHeight="12.75"/>
  <cols>
    <col min="1" max="1" width="20.7109375" customWidth="1"/>
    <col min="2" max="2" width="12.7109375" customWidth="1"/>
    <col min="3" max="3" width="10.7109375" style="66" customWidth="1"/>
    <col min="4" max="9" width="10.7109375" customWidth="1"/>
    <col min="10" max="10" width="9.140625" customWidth="1"/>
    <col min="11" max="11" width="11.28515625" customWidth="1"/>
    <col min="12" max="12" width="10.7109375" customWidth="1"/>
    <col min="13" max="13" width="11.7109375" customWidth="1"/>
    <col min="14" max="14" width="20.7109375" customWidth="1"/>
  </cols>
  <sheetData>
    <row r="1" spans="1:14" s="29" customFormat="1" ht="30" customHeight="1">
      <c r="A1" s="224"/>
      <c r="B1" s="224"/>
      <c r="C1" s="224"/>
      <c r="D1" s="224"/>
      <c r="E1" s="224"/>
      <c r="F1" s="224"/>
      <c r="G1" s="224"/>
      <c r="H1" s="224"/>
      <c r="I1" s="224"/>
      <c r="J1" s="224"/>
      <c r="K1" s="224"/>
      <c r="L1" s="224"/>
      <c r="M1" s="224"/>
      <c r="N1" s="224"/>
    </row>
    <row r="2" spans="1:14" s="1" customFormat="1" ht="18">
      <c r="A2" s="225" t="s">
        <v>0</v>
      </c>
      <c r="B2" s="225"/>
      <c r="C2" s="225"/>
      <c r="D2" s="225"/>
      <c r="E2" s="225"/>
      <c r="F2" s="225"/>
      <c r="G2" s="225"/>
      <c r="H2" s="225"/>
      <c r="I2" s="225"/>
      <c r="J2" s="225"/>
      <c r="K2" s="225"/>
      <c r="L2" s="225"/>
      <c r="M2" s="225"/>
      <c r="N2" s="225"/>
    </row>
    <row r="3" spans="1:14" s="1" customFormat="1" ht="15.75" customHeight="1">
      <c r="A3" s="226" t="s">
        <v>251</v>
      </c>
      <c r="B3" s="226"/>
      <c r="C3" s="226"/>
      <c r="D3" s="226"/>
      <c r="E3" s="226"/>
      <c r="F3" s="226"/>
      <c r="G3" s="226"/>
      <c r="H3" s="226"/>
      <c r="I3" s="226"/>
      <c r="J3" s="226"/>
      <c r="K3" s="226"/>
      <c r="L3" s="226"/>
      <c r="M3" s="226"/>
      <c r="N3" s="226"/>
    </row>
    <row r="4" spans="1:14" s="1" customFormat="1" ht="15.75">
      <c r="A4" s="227">
        <v>2013</v>
      </c>
      <c r="B4" s="227"/>
      <c r="C4" s="227"/>
      <c r="D4" s="227"/>
      <c r="E4" s="227"/>
      <c r="F4" s="227"/>
      <c r="G4" s="227"/>
      <c r="H4" s="227"/>
      <c r="I4" s="227"/>
      <c r="J4" s="227"/>
      <c r="K4" s="227"/>
      <c r="L4" s="227"/>
      <c r="M4" s="227"/>
      <c r="N4" s="227"/>
    </row>
    <row r="5" spans="1:14" s="1" customFormat="1" ht="15.75" customHeight="1">
      <c r="A5" s="223" t="s">
        <v>178</v>
      </c>
      <c r="B5" s="223"/>
      <c r="C5" s="223"/>
      <c r="D5" s="223"/>
      <c r="E5" s="223"/>
      <c r="F5" s="223"/>
      <c r="G5" s="223"/>
      <c r="H5" s="223"/>
      <c r="I5" s="223"/>
      <c r="J5" s="223"/>
      <c r="K5" s="223"/>
      <c r="L5" s="223"/>
      <c r="M5" s="223"/>
      <c r="N5" s="223"/>
    </row>
    <row r="6" spans="1:14" s="1" customFormat="1" ht="15.75">
      <c r="A6" s="2" t="s">
        <v>110</v>
      </c>
      <c r="B6" s="33"/>
      <c r="C6" s="67"/>
      <c r="D6" s="33"/>
      <c r="E6" s="33"/>
      <c r="F6" s="33"/>
      <c r="G6" s="33"/>
      <c r="H6" s="33"/>
      <c r="I6" s="33"/>
      <c r="J6" s="33"/>
      <c r="K6" s="33"/>
      <c r="L6" s="32"/>
      <c r="M6" s="33"/>
      <c r="N6" s="31" t="s">
        <v>179</v>
      </c>
    </row>
    <row r="7" spans="1:14" s="66" customFormat="1" ht="23.25" customHeight="1">
      <c r="A7" s="219" t="s">
        <v>168</v>
      </c>
      <c r="B7" s="219" t="s">
        <v>169</v>
      </c>
      <c r="C7" s="222" t="s">
        <v>171</v>
      </c>
      <c r="D7" s="222"/>
      <c r="E7" s="222"/>
      <c r="F7" s="222"/>
      <c r="G7" s="222"/>
      <c r="H7" s="222"/>
      <c r="I7" s="222"/>
      <c r="J7" s="222"/>
      <c r="K7" s="222"/>
      <c r="L7" s="222"/>
      <c r="M7" s="216" t="s">
        <v>170</v>
      </c>
      <c r="N7" s="216" t="s">
        <v>8</v>
      </c>
    </row>
    <row r="8" spans="1:14" s="68" customFormat="1" ht="30" customHeight="1">
      <c r="A8" s="220"/>
      <c r="B8" s="220"/>
      <c r="C8" s="92" t="s">
        <v>2</v>
      </c>
      <c r="D8" s="92" t="s">
        <v>3</v>
      </c>
      <c r="E8" s="92" t="s">
        <v>118</v>
      </c>
      <c r="F8" s="92" t="s">
        <v>117</v>
      </c>
      <c r="G8" s="92" t="s">
        <v>4</v>
      </c>
      <c r="H8" s="92" t="s">
        <v>116</v>
      </c>
      <c r="I8" s="92" t="s">
        <v>5</v>
      </c>
      <c r="J8" s="92" t="s">
        <v>115</v>
      </c>
      <c r="K8" s="92" t="s">
        <v>6</v>
      </c>
      <c r="L8" s="92" t="s">
        <v>7</v>
      </c>
      <c r="M8" s="217"/>
      <c r="N8" s="217"/>
    </row>
    <row r="9" spans="1:14" s="68" customFormat="1" ht="24.75" customHeight="1">
      <c r="A9" s="221"/>
      <c r="B9" s="221"/>
      <c r="C9" s="121" t="s">
        <v>9</v>
      </c>
      <c r="D9" s="93" t="s">
        <v>10</v>
      </c>
      <c r="E9" s="93" t="s">
        <v>11</v>
      </c>
      <c r="F9" s="93" t="s">
        <v>12</v>
      </c>
      <c r="G9" s="93" t="s">
        <v>13</v>
      </c>
      <c r="H9" s="93" t="s">
        <v>14</v>
      </c>
      <c r="I9" s="93" t="s">
        <v>15</v>
      </c>
      <c r="J9" s="93" t="s">
        <v>16</v>
      </c>
      <c r="K9" s="93" t="s">
        <v>17</v>
      </c>
      <c r="L9" s="93" t="s">
        <v>18</v>
      </c>
      <c r="M9" s="218"/>
      <c r="N9" s="218"/>
    </row>
    <row r="10" spans="1:14" s="71" customFormat="1" ht="13.5" customHeight="1" thickBot="1">
      <c r="A10" s="244" t="s">
        <v>19</v>
      </c>
      <c r="B10" s="69" t="s">
        <v>20</v>
      </c>
      <c r="C10" s="122" t="s">
        <v>288</v>
      </c>
      <c r="D10" s="151" t="s">
        <v>195</v>
      </c>
      <c r="E10" s="151" t="s">
        <v>259</v>
      </c>
      <c r="F10" s="151" t="s">
        <v>259</v>
      </c>
      <c r="G10" s="151" t="s">
        <v>259</v>
      </c>
      <c r="H10" s="151" t="s">
        <v>259</v>
      </c>
      <c r="I10" s="151" t="s">
        <v>259</v>
      </c>
      <c r="J10" s="151" t="s">
        <v>259</v>
      </c>
      <c r="K10" s="151" t="s">
        <v>194</v>
      </c>
      <c r="L10" s="151" t="s">
        <v>270</v>
      </c>
      <c r="M10" s="168" t="s">
        <v>21</v>
      </c>
      <c r="N10" s="245" t="s">
        <v>22</v>
      </c>
    </row>
    <row r="11" spans="1:14" s="71" customFormat="1" ht="13.5" customHeight="1" thickBot="1">
      <c r="A11" s="236"/>
      <c r="B11" s="72" t="s">
        <v>23</v>
      </c>
      <c r="C11" s="124" t="s">
        <v>713</v>
      </c>
      <c r="D11" s="134" t="s">
        <v>714</v>
      </c>
      <c r="E11" s="134" t="s">
        <v>259</v>
      </c>
      <c r="F11" s="134" t="s">
        <v>259</v>
      </c>
      <c r="G11" s="134" t="s">
        <v>259</v>
      </c>
      <c r="H11" s="134" t="s">
        <v>259</v>
      </c>
      <c r="I11" s="134" t="s">
        <v>259</v>
      </c>
      <c r="J11" s="134" t="s">
        <v>259</v>
      </c>
      <c r="K11" s="134" t="s">
        <v>715</v>
      </c>
      <c r="L11" s="134" t="s">
        <v>716</v>
      </c>
      <c r="M11" s="180" t="s">
        <v>328</v>
      </c>
      <c r="N11" s="237"/>
    </row>
    <row r="12" spans="1:14" s="71" customFormat="1" ht="13.5" customHeight="1" thickBot="1">
      <c r="A12" s="236"/>
      <c r="B12" s="72" t="s">
        <v>25</v>
      </c>
      <c r="C12" s="124" t="s">
        <v>717</v>
      </c>
      <c r="D12" s="134" t="s">
        <v>718</v>
      </c>
      <c r="E12" s="134" t="s">
        <v>259</v>
      </c>
      <c r="F12" s="134" t="s">
        <v>259</v>
      </c>
      <c r="G12" s="134" t="s">
        <v>259</v>
      </c>
      <c r="H12" s="134" t="s">
        <v>259</v>
      </c>
      <c r="I12" s="134" t="s">
        <v>259</v>
      </c>
      <c r="J12" s="134" t="s">
        <v>259</v>
      </c>
      <c r="K12" s="134" t="s">
        <v>719</v>
      </c>
      <c r="L12" s="134" t="s">
        <v>720</v>
      </c>
      <c r="M12" s="180" t="s">
        <v>329</v>
      </c>
      <c r="N12" s="237"/>
    </row>
    <row r="13" spans="1:14" s="71" customFormat="1" ht="13.5" customHeight="1" thickBot="1">
      <c r="A13" s="228" t="s">
        <v>86</v>
      </c>
      <c r="B13" s="74" t="s">
        <v>20</v>
      </c>
      <c r="C13" s="126" t="s">
        <v>195</v>
      </c>
      <c r="D13" s="127" t="s">
        <v>260</v>
      </c>
      <c r="E13" s="127" t="s">
        <v>259</v>
      </c>
      <c r="F13" s="127" t="s">
        <v>259</v>
      </c>
      <c r="G13" s="127" t="s">
        <v>259</v>
      </c>
      <c r="H13" s="127" t="s">
        <v>259</v>
      </c>
      <c r="I13" s="127" t="s">
        <v>259</v>
      </c>
      <c r="J13" s="127" t="s">
        <v>259</v>
      </c>
      <c r="K13" s="127" t="s">
        <v>259</v>
      </c>
      <c r="L13" s="127" t="s">
        <v>194</v>
      </c>
      <c r="M13" s="166" t="s">
        <v>21</v>
      </c>
      <c r="N13" s="229" t="s">
        <v>27</v>
      </c>
    </row>
    <row r="14" spans="1:14" s="71" customFormat="1" ht="13.5" customHeight="1" thickBot="1">
      <c r="A14" s="228"/>
      <c r="B14" s="74" t="s">
        <v>23</v>
      </c>
      <c r="C14" s="126" t="s">
        <v>721</v>
      </c>
      <c r="D14" s="127" t="s">
        <v>722</v>
      </c>
      <c r="E14" s="127" t="s">
        <v>259</v>
      </c>
      <c r="F14" s="127" t="s">
        <v>259</v>
      </c>
      <c r="G14" s="127" t="s">
        <v>259</v>
      </c>
      <c r="H14" s="127" t="s">
        <v>259</v>
      </c>
      <c r="I14" s="127" t="s">
        <v>259</v>
      </c>
      <c r="J14" s="127" t="s">
        <v>259</v>
      </c>
      <c r="K14" s="127" t="s">
        <v>259</v>
      </c>
      <c r="L14" s="127" t="s">
        <v>723</v>
      </c>
      <c r="M14" s="166" t="s">
        <v>328</v>
      </c>
      <c r="N14" s="229"/>
    </row>
    <row r="15" spans="1:14" s="71" customFormat="1" ht="13.5" customHeight="1" thickBot="1">
      <c r="A15" s="228"/>
      <c r="B15" s="74" t="s">
        <v>25</v>
      </c>
      <c r="C15" s="126" t="s">
        <v>724</v>
      </c>
      <c r="D15" s="127" t="s">
        <v>725</v>
      </c>
      <c r="E15" s="127" t="s">
        <v>259</v>
      </c>
      <c r="F15" s="127" t="s">
        <v>259</v>
      </c>
      <c r="G15" s="127" t="s">
        <v>259</v>
      </c>
      <c r="H15" s="127" t="s">
        <v>259</v>
      </c>
      <c r="I15" s="127" t="s">
        <v>259</v>
      </c>
      <c r="J15" s="127" t="s">
        <v>259</v>
      </c>
      <c r="K15" s="127" t="s">
        <v>259</v>
      </c>
      <c r="L15" s="127" t="s">
        <v>726</v>
      </c>
      <c r="M15" s="166" t="s">
        <v>329</v>
      </c>
      <c r="N15" s="229"/>
    </row>
    <row r="16" spans="1:14" s="71" customFormat="1" ht="13.5" customHeight="1" thickBot="1">
      <c r="A16" s="236" t="s">
        <v>30</v>
      </c>
      <c r="B16" s="72" t="s">
        <v>20</v>
      </c>
      <c r="C16" s="124" t="s">
        <v>260</v>
      </c>
      <c r="D16" s="134" t="s">
        <v>259</v>
      </c>
      <c r="E16" s="134" t="s">
        <v>259</v>
      </c>
      <c r="F16" s="134" t="s">
        <v>259</v>
      </c>
      <c r="G16" s="134" t="s">
        <v>259</v>
      </c>
      <c r="H16" s="134" t="s">
        <v>259</v>
      </c>
      <c r="I16" s="134" t="s">
        <v>259</v>
      </c>
      <c r="J16" s="134" t="s">
        <v>259</v>
      </c>
      <c r="K16" s="134" t="s">
        <v>260</v>
      </c>
      <c r="L16" s="134" t="s">
        <v>259</v>
      </c>
      <c r="M16" s="180" t="s">
        <v>21</v>
      </c>
      <c r="N16" s="237" t="s">
        <v>31</v>
      </c>
    </row>
    <row r="17" spans="1:14" s="71" customFormat="1" ht="13.5" customHeight="1" thickBot="1">
      <c r="A17" s="236"/>
      <c r="B17" s="72" t="s">
        <v>23</v>
      </c>
      <c r="C17" s="124" t="s">
        <v>727</v>
      </c>
      <c r="D17" s="134" t="s">
        <v>259</v>
      </c>
      <c r="E17" s="134" t="s">
        <v>259</v>
      </c>
      <c r="F17" s="134" t="s">
        <v>259</v>
      </c>
      <c r="G17" s="134" t="s">
        <v>259</v>
      </c>
      <c r="H17" s="134" t="s">
        <v>259</v>
      </c>
      <c r="I17" s="134" t="s">
        <v>259</v>
      </c>
      <c r="J17" s="134" t="s">
        <v>259</v>
      </c>
      <c r="K17" s="134" t="s">
        <v>727</v>
      </c>
      <c r="L17" s="134" t="s">
        <v>259</v>
      </c>
      <c r="M17" s="180" t="s">
        <v>328</v>
      </c>
      <c r="N17" s="237"/>
    </row>
    <row r="18" spans="1:14" s="71" customFormat="1" ht="13.5" customHeight="1" thickBot="1">
      <c r="A18" s="236"/>
      <c r="B18" s="72" t="s">
        <v>25</v>
      </c>
      <c r="C18" s="124" t="s">
        <v>728</v>
      </c>
      <c r="D18" s="134" t="s">
        <v>259</v>
      </c>
      <c r="E18" s="134" t="s">
        <v>259</v>
      </c>
      <c r="F18" s="134" t="s">
        <v>259</v>
      </c>
      <c r="G18" s="134" t="s">
        <v>259</v>
      </c>
      <c r="H18" s="134" t="s">
        <v>259</v>
      </c>
      <c r="I18" s="134" t="s">
        <v>259</v>
      </c>
      <c r="J18" s="134" t="s">
        <v>259</v>
      </c>
      <c r="K18" s="134" t="s">
        <v>728</v>
      </c>
      <c r="L18" s="134" t="s">
        <v>259</v>
      </c>
      <c r="M18" s="180" t="s">
        <v>329</v>
      </c>
      <c r="N18" s="237"/>
    </row>
    <row r="19" spans="1:14" s="71" customFormat="1" ht="13.5" customHeight="1" thickBot="1">
      <c r="A19" s="228" t="s">
        <v>32</v>
      </c>
      <c r="B19" s="74" t="s">
        <v>20</v>
      </c>
      <c r="C19" s="126" t="s">
        <v>194</v>
      </c>
      <c r="D19" s="127" t="s">
        <v>259</v>
      </c>
      <c r="E19" s="127" t="s">
        <v>259</v>
      </c>
      <c r="F19" s="127" t="s">
        <v>259</v>
      </c>
      <c r="G19" s="127" t="s">
        <v>259</v>
      </c>
      <c r="H19" s="127" t="s">
        <v>259</v>
      </c>
      <c r="I19" s="127" t="s">
        <v>259</v>
      </c>
      <c r="J19" s="127" t="s">
        <v>260</v>
      </c>
      <c r="K19" s="127" t="s">
        <v>259</v>
      </c>
      <c r="L19" s="127" t="s">
        <v>260</v>
      </c>
      <c r="M19" s="166" t="s">
        <v>21</v>
      </c>
      <c r="N19" s="229" t="s">
        <v>33</v>
      </c>
    </row>
    <row r="20" spans="1:14" s="71" customFormat="1" ht="13.5" customHeight="1" thickBot="1">
      <c r="A20" s="228"/>
      <c r="B20" s="74" t="s">
        <v>23</v>
      </c>
      <c r="C20" s="126" t="s">
        <v>729</v>
      </c>
      <c r="D20" s="127" t="s">
        <v>259</v>
      </c>
      <c r="E20" s="127" t="s">
        <v>259</v>
      </c>
      <c r="F20" s="127" t="s">
        <v>259</v>
      </c>
      <c r="G20" s="127" t="s">
        <v>259</v>
      </c>
      <c r="H20" s="127" t="s">
        <v>259</v>
      </c>
      <c r="I20" s="127" t="s">
        <v>259</v>
      </c>
      <c r="J20" s="127" t="s">
        <v>361</v>
      </c>
      <c r="K20" s="127" t="s">
        <v>259</v>
      </c>
      <c r="L20" s="127" t="s">
        <v>730</v>
      </c>
      <c r="M20" s="166" t="s">
        <v>328</v>
      </c>
      <c r="N20" s="229"/>
    </row>
    <row r="21" spans="1:14" s="71" customFormat="1" ht="13.5" customHeight="1" thickBot="1">
      <c r="A21" s="228"/>
      <c r="B21" s="74" t="s">
        <v>25</v>
      </c>
      <c r="C21" s="126" t="s">
        <v>731</v>
      </c>
      <c r="D21" s="127" t="s">
        <v>259</v>
      </c>
      <c r="E21" s="127" t="s">
        <v>259</v>
      </c>
      <c r="F21" s="127" t="s">
        <v>259</v>
      </c>
      <c r="G21" s="127" t="s">
        <v>259</v>
      </c>
      <c r="H21" s="127" t="s">
        <v>259</v>
      </c>
      <c r="I21" s="127" t="s">
        <v>259</v>
      </c>
      <c r="J21" s="127" t="s">
        <v>339</v>
      </c>
      <c r="K21" s="127" t="s">
        <v>259</v>
      </c>
      <c r="L21" s="127" t="s">
        <v>732</v>
      </c>
      <c r="M21" s="166" t="s">
        <v>329</v>
      </c>
      <c r="N21" s="229"/>
    </row>
    <row r="22" spans="1:14" s="71" customFormat="1" ht="13.5" customHeight="1" thickBot="1">
      <c r="A22" s="236" t="s">
        <v>182</v>
      </c>
      <c r="B22" s="72" t="s">
        <v>20</v>
      </c>
      <c r="C22" s="124" t="s">
        <v>194</v>
      </c>
      <c r="D22" s="134" t="s">
        <v>259</v>
      </c>
      <c r="E22" s="134" t="s">
        <v>259</v>
      </c>
      <c r="F22" s="134" t="s">
        <v>259</v>
      </c>
      <c r="G22" s="134" t="s">
        <v>259</v>
      </c>
      <c r="H22" s="134" t="s">
        <v>259</v>
      </c>
      <c r="I22" s="134" t="s">
        <v>259</v>
      </c>
      <c r="J22" s="134" t="s">
        <v>259</v>
      </c>
      <c r="K22" s="134" t="s">
        <v>259</v>
      </c>
      <c r="L22" s="134" t="s">
        <v>194</v>
      </c>
      <c r="M22" s="180" t="s">
        <v>21</v>
      </c>
      <c r="N22" s="237" t="s">
        <v>181</v>
      </c>
    </row>
    <row r="23" spans="1:14" s="71" customFormat="1" ht="13.5" customHeight="1" thickBot="1">
      <c r="A23" s="236"/>
      <c r="B23" s="72" t="s">
        <v>23</v>
      </c>
      <c r="C23" s="124" t="s">
        <v>733</v>
      </c>
      <c r="D23" s="134" t="s">
        <v>259</v>
      </c>
      <c r="E23" s="134" t="s">
        <v>259</v>
      </c>
      <c r="F23" s="134" t="s">
        <v>259</v>
      </c>
      <c r="G23" s="134" t="s">
        <v>259</v>
      </c>
      <c r="H23" s="134" t="s">
        <v>259</v>
      </c>
      <c r="I23" s="134" t="s">
        <v>259</v>
      </c>
      <c r="J23" s="134" t="s">
        <v>259</v>
      </c>
      <c r="K23" s="134" t="s">
        <v>259</v>
      </c>
      <c r="L23" s="134" t="s">
        <v>733</v>
      </c>
      <c r="M23" s="180" t="s">
        <v>328</v>
      </c>
      <c r="N23" s="237"/>
    </row>
    <row r="24" spans="1:14" s="71" customFormat="1" ht="13.5" customHeight="1" thickBot="1">
      <c r="A24" s="236"/>
      <c r="B24" s="72" t="s">
        <v>25</v>
      </c>
      <c r="C24" s="124" t="s">
        <v>734</v>
      </c>
      <c r="D24" s="134" t="s">
        <v>259</v>
      </c>
      <c r="E24" s="134" t="s">
        <v>259</v>
      </c>
      <c r="F24" s="134" t="s">
        <v>259</v>
      </c>
      <c r="G24" s="134" t="s">
        <v>259</v>
      </c>
      <c r="H24" s="134" t="s">
        <v>259</v>
      </c>
      <c r="I24" s="134" t="s">
        <v>259</v>
      </c>
      <c r="J24" s="134" t="s">
        <v>259</v>
      </c>
      <c r="K24" s="134" t="s">
        <v>259</v>
      </c>
      <c r="L24" s="134" t="s">
        <v>734</v>
      </c>
      <c r="M24" s="180" t="s">
        <v>329</v>
      </c>
      <c r="N24" s="237"/>
    </row>
    <row r="25" spans="1:14" s="71" customFormat="1" ht="13.5" customHeight="1" thickBot="1">
      <c r="A25" s="228" t="s">
        <v>40</v>
      </c>
      <c r="B25" s="74" t="s">
        <v>20</v>
      </c>
      <c r="C25" s="126" t="s">
        <v>260</v>
      </c>
      <c r="D25" s="127" t="s">
        <v>259</v>
      </c>
      <c r="E25" s="127" t="s">
        <v>259</v>
      </c>
      <c r="F25" s="127" t="s">
        <v>259</v>
      </c>
      <c r="G25" s="127" t="s">
        <v>259</v>
      </c>
      <c r="H25" s="127" t="s">
        <v>259</v>
      </c>
      <c r="I25" s="127" t="s">
        <v>259</v>
      </c>
      <c r="J25" s="127" t="s">
        <v>260</v>
      </c>
      <c r="K25" s="127" t="s">
        <v>259</v>
      </c>
      <c r="L25" s="127" t="s">
        <v>259</v>
      </c>
      <c r="M25" s="166" t="s">
        <v>21</v>
      </c>
      <c r="N25" s="229" t="s">
        <v>41</v>
      </c>
    </row>
    <row r="26" spans="1:14" s="71" customFormat="1" ht="13.5" customHeight="1" thickBot="1">
      <c r="A26" s="228"/>
      <c r="B26" s="74" t="s">
        <v>23</v>
      </c>
      <c r="C26" s="126" t="s">
        <v>735</v>
      </c>
      <c r="D26" s="127" t="s">
        <v>259</v>
      </c>
      <c r="E26" s="127" t="s">
        <v>259</v>
      </c>
      <c r="F26" s="127" t="s">
        <v>259</v>
      </c>
      <c r="G26" s="127" t="s">
        <v>259</v>
      </c>
      <c r="H26" s="127" t="s">
        <v>259</v>
      </c>
      <c r="I26" s="127" t="s">
        <v>259</v>
      </c>
      <c r="J26" s="127" t="s">
        <v>735</v>
      </c>
      <c r="K26" s="127" t="s">
        <v>259</v>
      </c>
      <c r="L26" s="127" t="s">
        <v>259</v>
      </c>
      <c r="M26" s="166" t="s">
        <v>328</v>
      </c>
      <c r="N26" s="229"/>
    </row>
    <row r="27" spans="1:14" s="71" customFormat="1" ht="13.5" customHeight="1" thickBot="1">
      <c r="A27" s="228"/>
      <c r="B27" s="74" t="s">
        <v>25</v>
      </c>
      <c r="C27" s="126" t="s">
        <v>736</v>
      </c>
      <c r="D27" s="127" t="s">
        <v>259</v>
      </c>
      <c r="E27" s="127" t="s">
        <v>259</v>
      </c>
      <c r="F27" s="127" t="s">
        <v>259</v>
      </c>
      <c r="G27" s="127" t="s">
        <v>259</v>
      </c>
      <c r="H27" s="127" t="s">
        <v>259</v>
      </c>
      <c r="I27" s="127" t="s">
        <v>259</v>
      </c>
      <c r="J27" s="127" t="s">
        <v>736</v>
      </c>
      <c r="K27" s="127" t="s">
        <v>259</v>
      </c>
      <c r="L27" s="127" t="s">
        <v>259</v>
      </c>
      <c r="M27" s="166" t="s">
        <v>329</v>
      </c>
      <c r="N27" s="229"/>
    </row>
    <row r="28" spans="1:14" s="71" customFormat="1" ht="13.5" customHeight="1" thickBot="1">
      <c r="A28" s="236" t="s">
        <v>44</v>
      </c>
      <c r="B28" s="72" t="s">
        <v>20</v>
      </c>
      <c r="C28" s="124" t="s">
        <v>369</v>
      </c>
      <c r="D28" s="134" t="s">
        <v>257</v>
      </c>
      <c r="E28" s="134" t="s">
        <v>259</v>
      </c>
      <c r="F28" s="134" t="s">
        <v>259</v>
      </c>
      <c r="G28" s="134" t="s">
        <v>259</v>
      </c>
      <c r="H28" s="134" t="s">
        <v>258</v>
      </c>
      <c r="I28" s="134" t="s">
        <v>259</v>
      </c>
      <c r="J28" s="134" t="s">
        <v>276</v>
      </c>
      <c r="K28" s="134" t="s">
        <v>309</v>
      </c>
      <c r="L28" s="134" t="s">
        <v>286</v>
      </c>
      <c r="M28" s="180" t="s">
        <v>21</v>
      </c>
      <c r="N28" s="237" t="s">
        <v>45</v>
      </c>
    </row>
    <row r="29" spans="1:14" s="71" customFormat="1" ht="13.5" customHeight="1" thickBot="1">
      <c r="A29" s="236"/>
      <c r="B29" s="72" t="s">
        <v>23</v>
      </c>
      <c r="C29" s="124" t="s">
        <v>737</v>
      </c>
      <c r="D29" s="134" t="s">
        <v>738</v>
      </c>
      <c r="E29" s="134" t="s">
        <v>259</v>
      </c>
      <c r="F29" s="134" t="s">
        <v>259</v>
      </c>
      <c r="G29" s="134" t="s">
        <v>259</v>
      </c>
      <c r="H29" s="134" t="s">
        <v>739</v>
      </c>
      <c r="I29" s="134" t="s">
        <v>259</v>
      </c>
      <c r="J29" s="134" t="s">
        <v>740</v>
      </c>
      <c r="K29" s="134" t="s">
        <v>741</v>
      </c>
      <c r="L29" s="134" t="s">
        <v>742</v>
      </c>
      <c r="M29" s="180" t="s">
        <v>328</v>
      </c>
      <c r="N29" s="237"/>
    </row>
    <row r="30" spans="1:14" s="71" customFormat="1" ht="13.5" customHeight="1" thickBot="1">
      <c r="A30" s="236"/>
      <c r="B30" s="72" t="s">
        <v>25</v>
      </c>
      <c r="C30" s="124" t="s">
        <v>743</v>
      </c>
      <c r="D30" s="134" t="s">
        <v>744</v>
      </c>
      <c r="E30" s="134" t="s">
        <v>259</v>
      </c>
      <c r="F30" s="134" t="s">
        <v>259</v>
      </c>
      <c r="G30" s="134" t="s">
        <v>259</v>
      </c>
      <c r="H30" s="134" t="s">
        <v>745</v>
      </c>
      <c r="I30" s="134" t="s">
        <v>259</v>
      </c>
      <c r="J30" s="134" t="s">
        <v>746</v>
      </c>
      <c r="K30" s="134" t="s">
        <v>747</v>
      </c>
      <c r="L30" s="134" t="s">
        <v>748</v>
      </c>
      <c r="M30" s="180" t="s">
        <v>329</v>
      </c>
      <c r="N30" s="237"/>
    </row>
    <row r="31" spans="1:14" s="71" customFormat="1" ht="13.5" customHeight="1" thickBot="1">
      <c r="A31" s="228" t="s">
        <v>48</v>
      </c>
      <c r="B31" s="74" t="s">
        <v>20</v>
      </c>
      <c r="C31" s="126" t="s">
        <v>268</v>
      </c>
      <c r="D31" s="127" t="s">
        <v>260</v>
      </c>
      <c r="E31" s="127" t="s">
        <v>259</v>
      </c>
      <c r="F31" s="127" t="s">
        <v>259</v>
      </c>
      <c r="G31" s="127" t="s">
        <v>259</v>
      </c>
      <c r="H31" s="127" t="s">
        <v>194</v>
      </c>
      <c r="I31" s="127" t="s">
        <v>259</v>
      </c>
      <c r="J31" s="127" t="s">
        <v>227</v>
      </c>
      <c r="K31" s="127" t="s">
        <v>259</v>
      </c>
      <c r="L31" s="127" t="s">
        <v>282</v>
      </c>
      <c r="M31" s="166" t="s">
        <v>21</v>
      </c>
      <c r="N31" s="229" t="s">
        <v>49</v>
      </c>
    </row>
    <row r="32" spans="1:14" s="71" customFormat="1" ht="13.5" customHeight="1" thickBot="1">
      <c r="A32" s="228"/>
      <c r="B32" s="74" t="s">
        <v>23</v>
      </c>
      <c r="C32" s="126" t="s">
        <v>749</v>
      </c>
      <c r="D32" s="127" t="s">
        <v>750</v>
      </c>
      <c r="E32" s="127" t="s">
        <v>259</v>
      </c>
      <c r="F32" s="127" t="s">
        <v>259</v>
      </c>
      <c r="G32" s="127" t="s">
        <v>259</v>
      </c>
      <c r="H32" s="127" t="s">
        <v>751</v>
      </c>
      <c r="I32" s="127" t="s">
        <v>259</v>
      </c>
      <c r="J32" s="127" t="s">
        <v>752</v>
      </c>
      <c r="K32" s="127" t="s">
        <v>259</v>
      </c>
      <c r="L32" s="127" t="s">
        <v>753</v>
      </c>
      <c r="M32" s="166" t="s">
        <v>328</v>
      </c>
      <c r="N32" s="229"/>
    </row>
    <row r="33" spans="1:14" s="71" customFormat="1" ht="13.5" customHeight="1" thickBot="1">
      <c r="A33" s="228"/>
      <c r="B33" s="74" t="s">
        <v>25</v>
      </c>
      <c r="C33" s="126" t="s">
        <v>754</v>
      </c>
      <c r="D33" s="127" t="s">
        <v>755</v>
      </c>
      <c r="E33" s="127" t="s">
        <v>259</v>
      </c>
      <c r="F33" s="127" t="s">
        <v>259</v>
      </c>
      <c r="G33" s="127" t="s">
        <v>259</v>
      </c>
      <c r="H33" s="127" t="s">
        <v>756</v>
      </c>
      <c r="I33" s="127" t="s">
        <v>259</v>
      </c>
      <c r="J33" s="127" t="s">
        <v>757</v>
      </c>
      <c r="K33" s="127" t="s">
        <v>259</v>
      </c>
      <c r="L33" s="127" t="s">
        <v>758</v>
      </c>
      <c r="M33" s="166" t="s">
        <v>329</v>
      </c>
      <c r="N33" s="229"/>
    </row>
    <row r="34" spans="1:14" s="71" customFormat="1" ht="13.5" customHeight="1" thickBot="1">
      <c r="A34" s="236" t="s">
        <v>50</v>
      </c>
      <c r="B34" s="72" t="s">
        <v>20</v>
      </c>
      <c r="C34" s="124" t="s">
        <v>260</v>
      </c>
      <c r="D34" s="134" t="s">
        <v>259</v>
      </c>
      <c r="E34" s="134" t="s">
        <v>259</v>
      </c>
      <c r="F34" s="134" t="s">
        <v>259</v>
      </c>
      <c r="G34" s="134" t="s">
        <v>259</v>
      </c>
      <c r="H34" s="134" t="s">
        <v>260</v>
      </c>
      <c r="I34" s="134" t="s">
        <v>259</v>
      </c>
      <c r="J34" s="134" t="s">
        <v>259</v>
      </c>
      <c r="K34" s="134" t="s">
        <v>259</v>
      </c>
      <c r="L34" s="134" t="s">
        <v>259</v>
      </c>
      <c r="M34" s="180" t="s">
        <v>21</v>
      </c>
      <c r="N34" s="237" t="s">
        <v>51</v>
      </c>
    </row>
    <row r="35" spans="1:14" s="71" customFormat="1" ht="13.5" customHeight="1" thickBot="1">
      <c r="A35" s="236"/>
      <c r="B35" s="72" t="s">
        <v>23</v>
      </c>
      <c r="C35" s="124" t="s">
        <v>759</v>
      </c>
      <c r="D35" s="134" t="s">
        <v>259</v>
      </c>
      <c r="E35" s="134" t="s">
        <v>259</v>
      </c>
      <c r="F35" s="134" t="s">
        <v>259</v>
      </c>
      <c r="G35" s="134" t="s">
        <v>259</v>
      </c>
      <c r="H35" s="134" t="s">
        <v>759</v>
      </c>
      <c r="I35" s="134" t="s">
        <v>259</v>
      </c>
      <c r="J35" s="134" t="s">
        <v>259</v>
      </c>
      <c r="K35" s="134" t="s">
        <v>259</v>
      </c>
      <c r="L35" s="134" t="s">
        <v>259</v>
      </c>
      <c r="M35" s="180" t="s">
        <v>328</v>
      </c>
      <c r="N35" s="237"/>
    </row>
    <row r="36" spans="1:14" s="71" customFormat="1" ht="13.5" customHeight="1" thickBot="1">
      <c r="A36" s="236"/>
      <c r="B36" s="72" t="s">
        <v>25</v>
      </c>
      <c r="C36" s="124" t="s">
        <v>760</v>
      </c>
      <c r="D36" s="134" t="s">
        <v>259</v>
      </c>
      <c r="E36" s="134" t="s">
        <v>259</v>
      </c>
      <c r="F36" s="134" t="s">
        <v>259</v>
      </c>
      <c r="G36" s="134" t="s">
        <v>259</v>
      </c>
      <c r="H36" s="134" t="s">
        <v>760</v>
      </c>
      <c r="I36" s="134" t="s">
        <v>259</v>
      </c>
      <c r="J36" s="134" t="s">
        <v>259</v>
      </c>
      <c r="K36" s="134" t="s">
        <v>259</v>
      </c>
      <c r="L36" s="134" t="s">
        <v>259</v>
      </c>
      <c r="M36" s="180" t="s">
        <v>329</v>
      </c>
      <c r="N36" s="237"/>
    </row>
    <row r="37" spans="1:14" s="71" customFormat="1" ht="13.5" customHeight="1" thickBot="1">
      <c r="A37" s="228" t="s">
        <v>52</v>
      </c>
      <c r="B37" s="74" t="s">
        <v>20</v>
      </c>
      <c r="C37" s="126" t="s">
        <v>260</v>
      </c>
      <c r="D37" s="127" t="s">
        <v>259</v>
      </c>
      <c r="E37" s="127" t="s">
        <v>259</v>
      </c>
      <c r="F37" s="127" t="s">
        <v>259</v>
      </c>
      <c r="G37" s="127" t="s">
        <v>259</v>
      </c>
      <c r="H37" s="127" t="s">
        <v>260</v>
      </c>
      <c r="I37" s="127" t="s">
        <v>259</v>
      </c>
      <c r="J37" s="127" t="s">
        <v>259</v>
      </c>
      <c r="K37" s="127" t="s">
        <v>259</v>
      </c>
      <c r="L37" s="127" t="s">
        <v>259</v>
      </c>
      <c r="M37" s="166" t="s">
        <v>21</v>
      </c>
      <c r="N37" s="229" t="s">
        <v>53</v>
      </c>
    </row>
    <row r="38" spans="1:14" s="71" customFormat="1" ht="13.5" customHeight="1" thickBot="1">
      <c r="A38" s="228"/>
      <c r="B38" s="74" t="s">
        <v>23</v>
      </c>
      <c r="C38" s="126" t="s">
        <v>761</v>
      </c>
      <c r="D38" s="127" t="s">
        <v>259</v>
      </c>
      <c r="E38" s="127" t="s">
        <v>259</v>
      </c>
      <c r="F38" s="127" t="s">
        <v>259</v>
      </c>
      <c r="G38" s="127" t="s">
        <v>259</v>
      </c>
      <c r="H38" s="127" t="s">
        <v>761</v>
      </c>
      <c r="I38" s="127" t="s">
        <v>259</v>
      </c>
      <c r="J38" s="127" t="s">
        <v>259</v>
      </c>
      <c r="K38" s="127" t="s">
        <v>259</v>
      </c>
      <c r="L38" s="127" t="s">
        <v>259</v>
      </c>
      <c r="M38" s="166" t="s">
        <v>328</v>
      </c>
      <c r="N38" s="229"/>
    </row>
    <row r="39" spans="1:14" s="71" customFormat="1" ht="13.5" customHeight="1" thickBot="1">
      <c r="A39" s="228"/>
      <c r="B39" s="74" t="s">
        <v>25</v>
      </c>
      <c r="C39" s="126" t="s">
        <v>762</v>
      </c>
      <c r="D39" s="127" t="s">
        <v>259</v>
      </c>
      <c r="E39" s="127" t="s">
        <v>259</v>
      </c>
      <c r="F39" s="127" t="s">
        <v>259</v>
      </c>
      <c r="G39" s="127" t="s">
        <v>259</v>
      </c>
      <c r="H39" s="127" t="s">
        <v>762</v>
      </c>
      <c r="I39" s="127" t="s">
        <v>259</v>
      </c>
      <c r="J39" s="127" t="s">
        <v>259</v>
      </c>
      <c r="K39" s="127" t="s">
        <v>259</v>
      </c>
      <c r="L39" s="127" t="s">
        <v>259</v>
      </c>
      <c r="M39" s="166" t="s">
        <v>329</v>
      </c>
      <c r="N39" s="229"/>
    </row>
    <row r="40" spans="1:14" s="71" customFormat="1" ht="13.5" customHeight="1" thickBot="1">
      <c r="A40" s="236" t="s">
        <v>54</v>
      </c>
      <c r="B40" s="72" t="s">
        <v>20</v>
      </c>
      <c r="C40" s="124" t="s">
        <v>269</v>
      </c>
      <c r="D40" s="134" t="s">
        <v>259</v>
      </c>
      <c r="E40" s="134" t="s">
        <v>259</v>
      </c>
      <c r="F40" s="134" t="s">
        <v>259</v>
      </c>
      <c r="G40" s="134" t="s">
        <v>259</v>
      </c>
      <c r="H40" s="134" t="s">
        <v>258</v>
      </c>
      <c r="I40" s="134" t="s">
        <v>259</v>
      </c>
      <c r="J40" s="134" t="s">
        <v>194</v>
      </c>
      <c r="K40" s="134" t="s">
        <v>259</v>
      </c>
      <c r="L40" s="134" t="s">
        <v>257</v>
      </c>
      <c r="M40" s="180" t="s">
        <v>21</v>
      </c>
      <c r="N40" s="237" t="s">
        <v>55</v>
      </c>
    </row>
    <row r="41" spans="1:14" s="71" customFormat="1" ht="13.5" customHeight="1" thickBot="1">
      <c r="A41" s="236"/>
      <c r="B41" s="72" t="s">
        <v>23</v>
      </c>
      <c r="C41" s="124" t="s">
        <v>763</v>
      </c>
      <c r="D41" s="134" t="s">
        <v>259</v>
      </c>
      <c r="E41" s="134" t="s">
        <v>259</v>
      </c>
      <c r="F41" s="134" t="s">
        <v>259</v>
      </c>
      <c r="G41" s="134" t="s">
        <v>259</v>
      </c>
      <c r="H41" s="134" t="s">
        <v>764</v>
      </c>
      <c r="I41" s="134" t="s">
        <v>259</v>
      </c>
      <c r="J41" s="134" t="s">
        <v>765</v>
      </c>
      <c r="K41" s="134" t="s">
        <v>259</v>
      </c>
      <c r="L41" s="134" t="s">
        <v>766</v>
      </c>
      <c r="M41" s="180" t="s">
        <v>328</v>
      </c>
      <c r="N41" s="237"/>
    </row>
    <row r="42" spans="1:14" s="71" customFormat="1" ht="13.5" customHeight="1" thickBot="1">
      <c r="A42" s="236"/>
      <c r="B42" s="72" t="s">
        <v>25</v>
      </c>
      <c r="C42" s="124" t="s">
        <v>767</v>
      </c>
      <c r="D42" s="134" t="s">
        <v>259</v>
      </c>
      <c r="E42" s="134" t="s">
        <v>259</v>
      </c>
      <c r="F42" s="134" t="s">
        <v>259</v>
      </c>
      <c r="G42" s="134" t="s">
        <v>259</v>
      </c>
      <c r="H42" s="134" t="s">
        <v>768</v>
      </c>
      <c r="I42" s="134" t="s">
        <v>259</v>
      </c>
      <c r="J42" s="134" t="s">
        <v>769</v>
      </c>
      <c r="K42" s="134" t="s">
        <v>259</v>
      </c>
      <c r="L42" s="134" t="s">
        <v>770</v>
      </c>
      <c r="M42" s="180" t="s">
        <v>329</v>
      </c>
      <c r="N42" s="237"/>
    </row>
    <row r="43" spans="1:14" s="71" customFormat="1" ht="13.5" customHeight="1" thickBot="1">
      <c r="A43" s="228" t="s">
        <v>56</v>
      </c>
      <c r="B43" s="74" t="s">
        <v>20</v>
      </c>
      <c r="C43" s="126" t="s">
        <v>273</v>
      </c>
      <c r="D43" s="127" t="s">
        <v>259</v>
      </c>
      <c r="E43" s="127" t="s">
        <v>259</v>
      </c>
      <c r="F43" s="127" t="s">
        <v>259</v>
      </c>
      <c r="G43" s="127" t="s">
        <v>259</v>
      </c>
      <c r="H43" s="127" t="s">
        <v>194</v>
      </c>
      <c r="I43" s="127" t="s">
        <v>259</v>
      </c>
      <c r="J43" s="127" t="s">
        <v>259</v>
      </c>
      <c r="K43" s="127" t="s">
        <v>195</v>
      </c>
      <c r="L43" s="127" t="s">
        <v>309</v>
      </c>
      <c r="M43" s="166" t="s">
        <v>21</v>
      </c>
      <c r="N43" s="229" t="s">
        <v>57</v>
      </c>
    </row>
    <row r="44" spans="1:14" s="71" customFormat="1" ht="13.5" customHeight="1" thickBot="1">
      <c r="A44" s="228"/>
      <c r="B44" s="74" t="s">
        <v>23</v>
      </c>
      <c r="C44" s="126" t="s">
        <v>771</v>
      </c>
      <c r="D44" s="127" t="s">
        <v>259</v>
      </c>
      <c r="E44" s="127" t="s">
        <v>259</v>
      </c>
      <c r="F44" s="127" t="s">
        <v>259</v>
      </c>
      <c r="G44" s="127" t="s">
        <v>259</v>
      </c>
      <c r="H44" s="127" t="s">
        <v>772</v>
      </c>
      <c r="I44" s="127" t="s">
        <v>259</v>
      </c>
      <c r="J44" s="127" t="s">
        <v>259</v>
      </c>
      <c r="K44" s="127" t="s">
        <v>773</v>
      </c>
      <c r="L44" s="127" t="s">
        <v>774</v>
      </c>
      <c r="M44" s="166" t="s">
        <v>328</v>
      </c>
      <c r="N44" s="229"/>
    </row>
    <row r="45" spans="1:14" s="71" customFormat="1" ht="12.75" customHeight="1">
      <c r="A45" s="242"/>
      <c r="B45" s="91" t="s">
        <v>25</v>
      </c>
      <c r="C45" s="137" t="s">
        <v>775</v>
      </c>
      <c r="D45" s="138" t="s">
        <v>259</v>
      </c>
      <c r="E45" s="138" t="s">
        <v>259</v>
      </c>
      <c r="F45" s="138" t="s">
        <v>259</v>
      </c>
      <c r="G45" s="138" t="s">
        <v>259</v>
      </c>
      <c r="H45" s="138" t="s">
        <v>776</v>
      </c>
      <c r="I45" s="138" t="s">
        <v>259</v>
      </c>
      <c r="J45" s="138" t="s">
        <v>259</v>
      </c>
      <c r="K45" s="138" t="s">
        <v>777</v>
      </c>
      <c r="L45" s="138" t="s">
        <v>778</v>
      </c>
      <c r="M45" s="167" t="s">
        <v>329</v>
      </c>
      <c r="N45" s="243"/>
    </row>
    <row r="46" spans="1:14" s="71" customFormat="1" ht="13.5" customHeight="1" thickBot="1">
      <c r="A46" s="240" t="s">
        <v>58</v>
      </c>
      <c r="B46" s="125" t="s">
        <v>20</v>
      </c>
      <c r="C46" s="122" t="s">
        <v>300</v>
      </c>
      <c r="D46" s="151" t="s">
        <v>259</v>
      </c>
      <c r="E46" s="151" t="s">
        <v>259</v>
      </c>
      <c r="F46" s="151" t="s">
        <v>259</v>
      </c>
      <c r="G46" s="151" t="s">
        <v>259</v>
      </c>
      <c r="H46" s="151" t="s">
        <v>259</v>
      </c>
      <c r="I46" s="151" t="s">
        <v>259</v>
      </c>
      <c r="J46" s="151" t="s">
        <v>259</v>
      </c>
      <c r="K46" s="151" t="s">
        <v>260</v>
      </c>
      <c r="L46" s="151" t="s">
        <v>261</v>
      </c>
      <c r="M46" s="179" t="s">
        <v>21</v>
      </c>
      <c r="N46" s="241" t="s">
        <v>59</v>
      </c>
    </row>
    <row r="47" spans="1:14" s="71" customFormat="1" ht="13.5" customHeight="1" thickBot="1">
      <c r="A47" s="236"/>
      <c r="B47" s="72" t="s">
        <v>23</v>
      </c>
      <c r="C47" s="124" t="s">
        <v>779</v>
      </c>
      <c r="D47" s="134" t="s">
        <v>259</v>
      </c>
      <c r="E47" s="134" t="s">
        <v>259</v>
      </c>
      <c r="F47" s="134" t="s">
        <v>259</v>
      </c>
      <c r="G47" s="134" t="s">
        <v>259</v>
      </c>
      <c r="H47" s="134" t="s">
        <v>259</v>
      </c>
      <c r="I47" s="134" t="s">
        <v>259</v>
      </c>
      <c r="J47" s="134" t="s">
        <v>259</v>
      </c>
      <c r="K47" s="134" t="s">
        <v>780</v>
      </c>
      <c r="L47" s="134" t="s">
        <v>781</v>
      </c>
      <c r="M47" s="180" t="s">
        <v>328</v>
      </c>
      <c r="N47" s="237"/>
    </row>
    <row r="48" spans="1:14" s="71" customFormat="1" ht="13.5" customHeight="1" thickBot="1">
      <c r="A48" s="236"/>
      <c r="B48" s="72" t="s">
        <v>25</v>
      </c>
      <c r="C48" s="124" t="s">
        <v>782</v>
      </c>
      <c r="D48" s="134" t="s">
        <v>259</v>
      </c>
      <c r="E48" s="134" t="s">
        <v>259</v>
      </c>
      <c r="F48" s="134" t="s">
        <v>259</v>
      </c>
      <c r="G48" s="134" t="s">
        <v>259</v>
      </c>
      <c r="H48" s="134" t="s">
        <v>259</v>
      </c>
      <c r="I48" s="134" t="s">
        <v>259</v>
      </c>
      <c r="J48" s="134" t="s">
        <v>259</v>
      </c>
      <c r="K48" s="134" t="s">
        <v>783</v>
      </c>
      <c r="L48" s="134" t="s">
        <v>784</v>
      </c>
      <c r="M48" s="180" t="s">
        <v>329</v>
      </c>
      <c r="N48" s="237"/>
    </row>
    <row r="49" spans="1:14" s="71" customFormat="1" ht="13.5" customHeight="1" thickBot="1">
      <c r="A49" s="228" t="s">
        <v>99</v>
      </c>
      <c r="B49" s="74" t="s">
        <v>20</v>
      </c>
      <c r="C49" s="126" t="s">
        <v>263</v>
      </c>
      <c r="D49" s="127" t="s">
        <v>260</v>
      </c>
      <c r="E49" s="127" t="s">
        <v>259</v>
      </c>
      <c r="F49" s="127" t="s">
        <v>259</v>
      </c>
      <c r="G49" s="127" t="s">
        <v>259</v>
      </c>
      <c r="H49" s="127" t="s">
        <v>260</v>
      </c>
      <c r="I49" s="127" t="s">
        <v>259</v>
      </c>
      <c r="J49" s="127" t="s">
        <v>194</v>
      </c>
      <c r="K49" s="127" t="s">
        <v>260</v>
      </c>
      <c r="L49" s="127" t="s">
        <v>288</v>
      </c>
      <c r="M49" s="166" t="s">
        <v>21</v>
      </c>
      <c r="N49" s="229" t="s">
        <v>100</v>
      </c>
    </row>
    <row r="50" spans="1:14" s="71" customFormat="1" ht="13.5" customHeight="1" thickBot="1">
      <c r="A50" s="228"/>
      <c r="B50" s="74" t="s">
        <v>23</v>
      </c>
      <c r="C50" s="126" t="s">
        <v>785</v>
      </c>
      <c r="D50" s="127" t="s">
        <v>786</v>
      </c>
      <c r="E50" s="127" t="s">
        <v>259</v>
      </c>
      <c r="F50" s="127" t="s">
        <v>259</v>
      </c>
      <c r="G50" s="127" t="s">
        <v>259</v>
      </c>
      <c r="H50" s="127" t="s">
        <v>787</v>
      </c>
      <c r="I50" s="127" t="s">
        <v>259</v>
      </c>
      <c r="J50" s="127" t="s">
        <v>788</v>
      </c>
      <c r="K50" s="127" t="s">
        <v>359</v>
      </c>
      <c r="L50" s="127" t="s">
        <v>789</v>
      </c>
      <c r="M50" s="166" t="s">
        <v>328</v>
      </c>
      <c r="N50" s="229"/>
    </row>
    <row r="51" spans="1:14" s="71" customFormat="1" ht="13.5" customHeight="1" thickBot="1">
      <c r="A51" s="228"/>
      <c r="B51" s="74" t="s">
        <v>25</v>
      </c>
      <c r="C51" s="126" t="s">
        <v>790</v>
      </c>
      <c r="D51" s="127" t="s">
        <v>791</v>
      </c>
      <c r="E51" s="127" t="s">
        <v>259</v>
      </c>
      <c r="F51" s="127" t="s">
        <v>259</v>
      </c>
      <c r="G51" s="127" t="s">
        <v>259</v>
      </c>
      <c r="H51" s="127" t="s">
        <v>792</v>
      </c>
      <c r="I51" s="127" t="s">
        <v>259</v>
      </c>
      <c r="J51" s="127" t="s">
        <v>793</v>
      </c>
      <c r="K51" s="127" t="s">
        <v>360</v>
      </c>
      <c r="L51" s="127" t="s">
        <v>794</v>
      </c>
      <c r="M51" s="166" t="s">
        <v>329</v>
      </c>
      <c r="N51" s="229"/>
    </row>
    <row r="52" spans="1:14" s="71" customFormat="1" ht="13.5" customHeight="1" thickBot="1">
      <c r="A52" s="236" t="s">
        <v>60</v>
      </c>
      <c r="B52" s="72" t="s">
        <v>20</v>
      </c>
      <c r="C52" s="124" t="s">
        <v>303</v>
      </c>
      <c r="D52" s="134" t="s">
        <v>259</v>
      </c>
      <c r="E52" s="134" t="s">
        <v>259</v>
      </c>
      <c r="F52" s="134" t="s">
        <v>259</v>
      </c>
      <c r="G52" s="134" t="s">
        <v>259</v>
      </c>
      <c r="H52" s="134" t="s">
        <v>267</v>
      </c>
      <c r="I52" s="134" t="s">
        <v>259</v>
      </c>
      <c r="J52" s="134" t="s">
        <v>227</v>
      </c>
      <c r="K52" s="134" t="s">
        <v>257</v>
      </c>
      <c r="L52" s="134" t="s">
        <v>318</v>
      </c>
      <c r="M52" s="180" t="s">
        <v>21</v>
      </c>
      <c r="N52" s="237" t="s">
        <v>61</v>
      </c>
    </row>
    <row r="53" spans="1:14" s="71" customFormat="1" ht="13.5" customHeight="1" thickBot="1">
      <c r="A53" s="236"/>
      <c r="B53" s="72" t="s">
        <v>23</v>
      </c>
      <c r="C53" s="124" t="s">
        <v>795</v>
      </c>
      <c r="D53" s="134" t="s">
        <v>259</v>
      </c>
      <c r="E53" s="134" t="s">
        <v>259</v>
      </c>
      <c r="F53" s="134" t="s">
        <v>259</v>
      </c>
      <c r="G53" s="134" t="s">
        <v>259</v>
      </c>
      <c r="H53" s="134" t="s">
        <v>796</v>
      </c>
      <c r="I53" s="134" t="s">
        <v>259</v>
      </c>
      <c r="J53" s="134" t="s">
        <v>797</v>
      </c>
      <c r="K53" s="134" t="s">
        <v>798</v>
      </c>
      <c r="L53" s="134" t="s">
        <v>799</v>
      </c>
      <c r="M53" s="180" t="s">
        <v>328</v>
      </c>
      <c r="N53" s="237"/>
    </row>
    <row r="54" spans="1:14" s="71" customFormat="1" ht="13.5" customHeight="1" thickBot="1">
      <c r="A54" s="236"/>
      <c r="B54" s="72" t="s">
        <v>25</v>
      </c>
      <c r="C54" s="124" t="s">
        <v>800</v>
      </c>
      <c r="D54" s="134" t="s">
        <v>259</v>
      </c>
      <c r="E54" s="134" t="s">
        <v>259</v>
      </c>
      <c r="F54" s="134" t="s">
        <v>259</v>
      </c>
      <c r="G54" s="134" t="s">
        <v>259</v>
      </c>
      <c r="H54" s="134" t="s">
        <v>801</v>
      </c>
      <c r="I54" s="134" t="s">
        <v>259</v>
      </c>
      <c r="J54" s="134" t="s">
        <v>802</v>
      </c>
      <c r="K54" s="134" t="s">
        <v>803</v>
      </c>
      <c r="L54" s="134" t="s">
        <v>804</v>
      </c>
      <c r="M54" s="180" t="s">
        <v>329</v>
      </c>
      <c r="N54" s="237"/>
    </row>
    <row r="55" spans="1:14" s="71" customFormat="1" ht="13.5" customHeight="1" thickBot="1">
      <c r="A55" s="228" t="s">
        <v>62</v>
      </c>
      <c r="B55" s="74" t="s">
        <v>20</v>
      </c>
      <c r="C55" s="126" t="s">
        <v>805</v>
      </c>
      <c r="D55" s="127" t="s">
        <v>259</v>
      </c>
      <c r="E55" s="127" t="s">
        <v>259</v>
      </c>
      <c r="F55" s="127" t="s">
        <v>259</v>
      </c>
      <c r="G55" s="127" t="s">
        <v>259</v>
      </c>
      <c r="H55" s="127" t="s">
        <v>259</v>
      </c>
      <c r="I55" s="127" t="s">
        <v>259</v>
      </c>
      <c r="J55" s="127" t="s">
        <v>259</v>
      </c>
      <c r="K55" s="127" t="s">
        <v>806</v>
      </c>
      <c r="L55" s="127" t="s">
        <v>261</v>
      </c>
      <c r="M55" s="166" t="s">
        <v>21</v>
      </c>
      <c r="N55" s="229" t="s">
        <v>63</v>
      </c>
    </row>
    <row r="56" spans="1:14" s="71" customFormat="1" ht="13.5" customHeight="1" thickBot="1">
      <c r="A56" s="228"/>
      <c r="B56" s="74" t="s">
        <v>23</v>
      </c>
      <c r="C56" s="126" t="s">
        <v>807</v>
      </c>
      <c r="D56" s="127" t="s">
        <v>259</v>
      </c>
      <c r="E56" s="127" t="s">
        <v>259</v>
      </c>
      <c r="F56" s="127" t="s">
        <v>259</v>
      </c>
      <c r="G56" s="127" t="s">
        <v>259</v>
      </c>
      <c r="H56" s="127" t="s">
        <v>259</v>
      </c>
      <c r="I56" s="127" t="s">
        <v>259</v>
      </c>
      <c r="J56" s="127" t="s">
        <v>259</v>
      </c>
      <c r="K56" s="127" t="s">
        <v>808</v>
      </c>
      <c r="L56" s="127" t="s">
        <v>809</v>
      </c>
      <c r="M56" s="166" t="s">
        <v>328</v>
      </c>
      <c r="N56" s="229"/>
    </row>
    <row r="57" spans="1:14" s="71" customFormat="1" ht="13.5" customHeight="1" thickBot="1">
      <c r="A57" s="228"/>
      <c r="B57" s="74" t="s">
        <v>25</v>
      </c>
      <c r="C57" s="126" t="s">
        <v>810</v>
      </c>
      <c r="D57" s="127" t="s">
        <v>259</v>
      </c>
      <c r="E57" s="127" t="s">
        <v>259</v>
      </c>
      <c r="F57" s="127" t="s">
        <v>259</v>
      </c>
      <c r="G57" s="127" t="s">
        <v>259</v>
      </c>
      <c r="H57" s="127" t="s">
        <v>259</v>
      </c>
      <c r="I57" s="127" t="s">
        <v>259</v>
      </c>
      <c r="J57" s="127" t="s">
        <v>259</v>
      </c>
      <c r="K57" s="127" t="s">
        <v>811</v>
      </c>
      <c r="L57" s="127" t="s">
        <v>812</v>
      </c>
      <c r="M57" s="166" t="s">
        <v>329</v>
      </c>
      <c r="N57" s="229"/>
    </row>
    <row r="58" spans="1:14" s="71" customFormat="1" ht="13.5" customHeight="1" thickBot="1">
      <c r="A58" s="236" t="s">
        <v>340</v>
      </c>
      <c r="B58" s="72" t="s">
        <v>20</v>
      </c>
      <c r="C58" s="124" t="s">
        <v>260</v>
      </c>
      <c r="D58" s="134" t="s">
        <v>259</v>
      </c>
      <c r="E58" s="134" t="s">
        <v>259</v>
      </c>
      <c r="F58" s="134" t="s">
        <v>259</v>
      </c>
      <c r="G58" s="134" t="s">
        <v>259</v>
      </c>
      <c r="H58" s="134" t="s">
        <v>259</v>
      </c>
      <c r="I58" s="134" t="s">
        <v>259</v>
      </c>
      <c r="J58" s="134" t="s">
        <v>259</v>
      </c>
      <c r="K58" s="134" t="s">
        <v>259</v>
      </c>
      <c r="L58" s="134" t="s">
        <v>260</v>
      </c>
      <c r="M58" s="180" t="s">
        <v>21</v>
      </c>
      <c r="N58" s="237" t="s">
        <v>343</v>
      </c>
    </row>
    <row r="59" spans="1:14" s="71" customFormat="1" ht="13.5" customHeight="1" thickBot="1">
      <c r="A59" s="236"/>
      <c r="B59" s="72" t="s">
        <v>23</v>
      </c>
      <c r="C59" s="124" t="s">
        <v>602</v>
      </c>
      <c r="D59" s="134" t="s">
        <v>259</v>
      </c>
      <c r="E59" s="134" t="s">
        <v>259</v>
      </c>
      <c r="F59" s="134" t="s">
        <v>259</v>
      </c>
      <c r="G59" s="134" t="s">
        <v>259</v>
      </c>
      <c r="H59" s="134" t="s">
        <v>259</v>
      </c>
      <c r="I59" s="134" t="s">
        <v>259</v>
      </c>
      <c r="J59" s="134" t="s">
        <v>259</v>
      </c>
      <c r="K59" s="134" t="s">
        <v>259</v>
      </c>
      <c r="L59" s="134" t="s">
        <v>602</v>
      </c>
      <c r="M59" s="180" t="s">
        <v>328</v>
      </c>
      <c r="N59" s="237"/>
    </row>
    <row r="60" spans="1:14" s="71" customFormat="1" ht="13.5" customHeight="1" thickBot="1">
      <c r="A60" s="236"/>
      <c r="B60" s="72" t="s">
        <v>25</v>
      </c>
      <c r="C60" s="124" t="s">
        <v>603</v>
      </c>
      <c r="D60" s="134" t="s">
        <v>259</v>
      </c>
      <c r="E60" s="134" t="s">
        <v>259</v>
      </c>
      <c r="F60" s="134" t="s">
        <v>259</v>
      </c>
      <c r="G60" s="134" t="s">
        <v>259</v>
      </c>
      <c r="H60" s="134" t="s">
        <v>259</v>
      </c>
      <c r="I60" s="134" t="s">
        <v>259</v>
      </c>
      <c r="J60" s="134" t="s">
        <v>259</v>
      </c>
      <c r="K60" s="134" t="s">
        <v>259</v>
      </c>
      <c r="L60" s="134" t="s">
        <v>603</v>
      </c>
      <c r="M60" s="180" t="s">
        <v>329</v>
      </c>
      <c r="N60" s="237"/>
    </row>
    <row r="61" spans="1:14" s="71" customFormat="1" ht="13.5" customHeight="1" thickBot="1">
      <c r="A61" s="228" t="s">
        <v>362</v>
      </c>
      <c r="B61" s="74" t="s">
        <v>20</v>
      </c>
      <c r="C61" s="126" t="s">
        <v>266</v>
      </c>
      <c r="D61" s="127" t="s">
        <v>259</v>
      </c>
      <c r="E61" s="127" t="s">
        <v>259</v>
      </c>
      <c r="F61" s="127" t="s">
        <v>259</v>
      </c>
      <c r="G61" s="127" t="s">
        <v>259</v>
      </c>
      <c r="H61" s="127" t="s">
        <v>259</v>
      </c>
      <c r="I61" s="127" t="s">
        <v>259</v>
      </c>
      <c r="J61" s="127" t="s">
        <v>259</v>
      </c>
      <c r="K61" s="127" t="s">
        <v>259</v>
      </c>
      <c r="L61" s="127" t="s">
        <v>266</v>
      </c>
      <c r="M61" s="166" t="s">
        <v>21</v>
      </c>
      <c r="N61" s="229" t="s">
        <v>363</v>
      </c>
    </row>
    <row r="62" spans="1:14" s="71" customFormat="1" ht="13.5" customHeight="1" thickBot="1">
      <c r="A62" s="228"/>
      <c r="B62" s="74" t="s">
        <v>23</v>
      </c>
      <c r="C62" s="126" t="s">
        <v>813</v>
      </c>
      <c r="D62" s="127" t="s">
        <v>259</v>
      </c>
      <c r="E62" s="127" t="s">
        <v>259</v>
      </c>
      <c r="F62" s="127" t="s">
        <v>259</v>
      </c>
      <c r="G62" s="127" t="s">
        <v>259</v>
      </c>
      <c r="H62" s="127" t="s">
        <v>259</v>
      </c>
      <c r="I62" s="127" t="s">
        <v>259</v>
      </c>
      <c r="J62" s="127" t="s">
        <v>259</v>
      </c>
      <c r="K62" s="127" t="s">
        <v>259</v>
      </c>
      <c r="L62" s="127" t="s">
        <v>813</v>
      </c>
      <c r="M62" s="166" t="s">
        <v>328</v>
      </c>
      <c r="N62" s="229"/>
    </row>
    <row r="63" spans="1:14" s="71" customFormat="1" ht="13.5" customHeight="1" thickBot="1">
      <c r="A63" s="228"/>
      <c r="B63" s="74" t="s">
        <v>25</v>
      </c>
      <c r="C63" s="126" t="s">
        <v>814</v>
      </c>
      <c r="D63" s="127" t="s">
        <v>259</v>
      </c>
      <c r="E63" s="127" t="s">
        <v>259</v>
      </c>
      <c r="F63" s="127" t="s">
        <v>259</v>
      </c>
      <c r="G63" s="127" t="s">
        <v>259</v>
      </c>
      <c r="H63" s="127" t="s">
        <v>259</v>
      </c>
      <c r="I63" s="127" t="s">
        <v>259</v>
      </c>
      <c r="J63" s="127" t="s">
        <v>259</v>
      </c>
      <c r="K63" s="127" t="s">
        <v>259</v>
      </c>
      <c r="L63" s="127" t="s">
        <v>814</v>
      </c>
      <c r="M63" s="166" t="s">
        <v>329</v>
      </c>
      <c r="N63" s="229"/>
    </row>
    <row r="64" spans="1:14" s="71" customFormat="1" ht="13.5" customHeight="1" thickBot="1">
      <c r="A64" s="236" t="s">
        <v>64</v>
      </c>
      <c r="B64" s="72" t="s">
        <v>20</v>
      </c>
      <c r="C64" s="124" t="s">
        <v>815</v>
      </c>
      <c r="D64" s="134" t="s">
        <v>267</v>
      </c>
      <c r="E64" s="134" t="s">
        <v>259</v>
      </c>
      <c r="F64" s="134" t="s">
        <v>259</v>
      </c>
      <c r="G64" s="134" t="s">
        <v>259</v>
      </c>
      <c r="H64" s="134" t="s">
        <v>257</v>
      </c>
      <c r="I64" s="134" t="s">
        <v>259</v>
      </c>
      <c r="J64" s="134" t="s">
        <v>266</v>
      </c>
      <c r="K64" s="134" t="s">
        <v>313</v>
      </c>
      <c r="L64" s="134" t="s">
        <v>320</v>
      </c>
      <c r="M64" s="180" t="s">
        <v>21</v>
      </c>
      <c r="N64" s="237" t="s">
        <v>65</v>
      </c>
    </row>
    <row r="65" spans="1:14" s="71" customFormat="1" ht="13.5" customHeight="1" thickBot="1">
      <c r="A65" s="236"/>
      <c r="B65" s="72" t="s">
        <v>23</v>
      </c>
      <c r="C65" s="124" t="s">
        <v>816</v>
      </c>
      <c r="D65" s="134" t="s">
        <v>817</v>
      </c>
      <c r="E65" s="134" t="s">
        <v>259</v>
      </c>
      <c r="F65" s="134" t="s">
        <v>259</v>
      </c>
      <c r="G65" s="134" t="s">
        <v>259</v>
      </c>
      <c r="H65" s="134" t="s">
        <v>818</v>
      </c>
      <c r="I65" s="134" t="s">
        <v>259</v>
      </c>
      <c r="J65" s="134" t="s">
        <v>819</v>
      </c>
      <c r="K65" s="134" t="s">
        <v>820</v>
      </c>
      <c r="L65" s="134" t="s">
        <v>821</v>
      </c>
      <c r="M65" s="180" t="s">
        <v>328</v>
      </c>
      <c r="N65" s="237"/>
    </row>
    <row r="66" spans="1:14" s="71" customFormat="1" ht="13.5" customHeight="1" thickBot="1">
      <c r="A66" s="236"/>
      <c r="B66" s="72" t="s">
        <v>25</v>
      </c>
      <c r="C66" s="124" t="s">
        <v>822</v>
      </c>
      <c r="D66" s="134" t="s">
        <v>823</v>
      </c>
      <c r="E66" s="134" t="s">
        <v>259</v>
      </c>
      <c r="F66" s="134" t="s">
        <v>259</v>
      </c>
      <c r="G66" s="134" t="s">
        <v>259</v>
      </c>
      <c r="H66" s="134" t="s">
        <v>824</v>
      </c>
      <c r="I66" s="134" t="s">
        <v>259</v>
      </c>
      <c r="J66" s="134" t="s">
        <v>825</v>
      </c>
      <c r="K66" s="134" t="s">
        <v>826</v>
      </c>
      <c r="L66" s="134" t="s">
        <v>827</v>
      </c>
      <c r="M66" s="180" t="s">
        <v>329</v>
      </c>
      <c r="N66" s="237"/>
    </row>
    <row r="67" spans="1:14" s="71" customFormat="1" ht="13.5" customHeight="1" thickBot="1">
      <c r="A67" s="228" t="s">
        <v>828</v>
      </c>
      <c r="B67" s="74" t="s">
        <v>20</v>
      </c>
      <c r="C67" s="126" t="s">
        <v>266</v>
      </c>
      <c r="D67" s="127" t="s">
        <v>194</v>
      </c>
      <c r="E67" s="127" t="s">
        <v>259</v>
      </c>
      <c r="F67" s="127" t="s">
        <v>259</v>
      </c>
      <c r="G67" s="127" t="s">
        <v>259</v>
      </c>
      <c r="H67" s="127" t="s">
        <v>259</v>
      </c>
      <c r="I67" s="127" t="s">
        <v>259</v>
      </c>
      <c r="J67" s="127" t="s">
        <v>194</v>
      </c>
      <c r="K67" s="127" t="s">
        <v>259</v>
      </c>
      <c r="L67" s="127" t="s">
        <v>260</v>
      </c>
      <c r="M67" s="166" t="s">
        <v>21</v>
      </c>
      <c r="N67" s="229" t="s">
        <v>829</v>
      </c>
    </row>
    <row r="68" spans="1:14" s="71" customFormat="1" ht="13.5" customHeight="1" thickBot="1">
      <c r="A68" s="228"/>
      <c r="B68" s="74" t="s">
        <v>23</v>
      </c>
      <c r="C68" s="126" t="s">
        <v>830</v>
      </c>
      <c r="D68" s="127" t="s">
        <v>831</v>
      </c>
      <c r="E68" s="127" t="s">
        <v>259</v>
      </c>
      <c r="F68" s="127" t="s">
        <v>259</v>
      </c>
      <c r="G68" s="127" t="s">
        <v>259</v>
      </c>
      <c r="H68" s="127" t="s">
        <v>259</v>
      </c>
      <c r="I68" s="127" t="s">
        <v>259</v>
      </c>
      <c r="J68" s="127" t="s">
        <v>832</v>
      </c>
      <c r="K68" s="127" t="s">
        <v>259</v>
      </c>
      <c r="L68" s="127" t="s">
        <v>330</v>
      </c>
      <c r="M68" s="166" t="s">
        <v>328</v>
      </c>
      <c r="N68" s="229"/>
    </row>
    <row r="69" spans="1:14" s="71" customFormat="1" ht="13.5" customHeight="1" thickBot="1">
      <c r="A69" s="228"/>
      <c r="B69" s="74" t="s">
        <v>25</v>
      </c>
      <c r="C69" s="126" t="s">
        <v>833</v>
      </c>
      <c r="D69" s="127" t="s">
        <v>834</v>
      </c>
      <c r="E69" s="127" t="s">
        <v>259</v>
      </c>
      <c r="F69" s="127" t="s">
        <v>259</v>
      </c>
      <c r="G69" s="127" t="s">
        <v>259</v>
      </c>
      <c r="H69" s="127" t="s">
        <v>259</v>
      </c>
      <c r="I69" s="127" t="s">
        <v>259</v>
      </c>
      <c r="J69" s="127" t="s">
        <v>835</v>
      </c>
      <c r="K69" s="127" t="s">
        <v>259</v>
      </c>
      <c r="L69" s="127" t="s">
        <v>331</v>
      </c>
      <c r="M69" s="166" t="s">
        <v>329</v>
      </c>
      <c r="N69" s="229"/>
    </row>
    <row r="70" spans="1:14" s="71" customFormat="1" ht="13.5" customHeight="1" thickBot="1">
      <c r="A70" s="236" t="s">
        <v>836</v>
      </c>
      <c r="B70" s="72" t="s">
        <v>20</v>
      </c>
      <c r="C70" s="124" t="s">
        <v>194</v>
      </c>
      <c r="D70" s="134" t="s">
        <v>259</v>
      </c>
      <c r="E70" s="134" t="s">
        <v>259</v>
      </c>
      <c r="F70" s="134" t="s">
        <v>259</v>
      </c>
      <c r="G70" s="134" t="s">
        <v>259</v>
      </c>
      <c r="H70" s="134" t="s">
        <v>259</v>
      </c>
      <c r="I70" s="134" t="s">
        <v>259</v>
      </c>
      <c r="J70" s="134" t="s">
        <v>194</v>
      </c>
      <c r="K70" s="134" t="s">
        <v>259</v>
      </c>
      <c r="L70" s="134" t="s">
        <v>259</v>
      </c>
      <c r="M70" s="180" t="s">
        <v>21</v>
      </c>
      <c r="N70" s="237" t="s">
        <v>837</v>
      </c>
    </row>
    <row r="71" spans="1:14" s="71" customFormat="1" ht="13.5" customHeight="1" thickBot="1">
      <c r="A71" s="236"/>
      <c r="B71" s="72" t="s">
        <v>23</v>
      </c>
      <c r="C71" s="124" t="s">
        <v>838</v>
      </c>
      <c r="D71" s="134" t="s">
        <v>259</v>
      </c>
      <c r="E71" s="134" t="s">
        <v>259</v>
      </c>
      <c r="F71" s="134" t="s">
        <v>259</v>
      </c>
      <c r="G71" s="134" t="s">
        <v>259</v>
      </c>
      <c r="H71" s="134" t="s">
        <v>259</v>
      </c>
      <c r="I71" s="134" t="s">
        <v>259</v>
      </c>
      <c r="J71" s="134" t="s">
        <v>838</v>
      </c>
      <c r="K71" s="134" t="s">
        <v>259</v>
      </c>
      <c r="L71" s="134" t="s">
        <v>259</v>
      </c>
      <c r="M71" s="180" t="s">
        <v>328</v>
      </c>
      <c r="N71" s="237"/>
    </row>
    <row r="72" spans="1:14" s="71" customFormat="1" ht="13.5" customHeight="1" thickBot="1">
      <c r="A72" s="236"/>
      <c r="B72" s="72" t="s">
        <v>25</v>
      </c>
      <c r="C72" s="124" t="s">
        <v>839</v>
      </c>
      <c r="D72" s="134" t="s">
        <v>259</v>
      </c>
      <c r="E72" s="134" t="s">
        <v>259</v>
      </c>
      <c r="F72" s="134" t="s">
        <v>259</v>
      </c>
      <c r="G72" s="134" t="s">
        <v>259</v>
      </c>
      <c r="H72" s="134" t="s">
        <v>259</v>
      </c>
      <c r="I72" s="134" t="s">
        <v>259</v>
      </c>
      <c r="J72" s="134" t="s">
        <v>839</v>
      </c>
      <c r="K72" s="134" t="s">
        <v>259</v>
      </c>
      <c r="L72" s="134" t="s">
        <v>259</v>
      </c>
      <c r="M72" s="180" t="s">
        <v>329</v>
      </c>
      <c r="N72" s="237"/>
    </row>
    <row r="73" spans="1:14" s="71" customFormat="1" ht="13.5" customHeight="1" thickBot="1">
      <c r="A73" s="228" t="s">
        <v>111</v>
      </c>
      <c r="B73" s="74" t="s">
        <v>20</v>
      </c>
      <c r="C73" s="126" t="s">
        <v>194</v>
      </c>
      <c r="D73" s="127" t="s">
        <v>259</v>
      </c>
      <c r="E73" s="127" t="s">
        <v>259</v>
      </c>
      <c r="F73" s="127" t="s">
        <v>259</v>
      </c>
      <c r="G73" s="127" t="s">
        <v>259</v>
      </c>
      <c r="H73" s="127" t="s">
        <v>259</v>
      </c>
      <c r="I73" s="127" t="s">
        <v>259</v>
      </c>
      <c r="J73" s="127" t="s">
        <v>259</v>
      </c>
      <c r="K73" s="127" t="s">
        <v>194</v>
      </c>
      <c r="L73" s="127" t="s">
        <v>259</v>
      </c>
      <c r="M73" s="166" t="s">
        <v>21</v>
      </c>
      <c r="N73" s="229" t="s">
        <v>112</v>
      </c>
    </row>
    <row r="74" spans="1:14" s="71" customFormat="1" ht="13.5" customHeight="1" thickBot="1">
      <c r="A74" s="228"/>
      <c r="B74" s="74" t="s">
        <v>23</v>
      </c>
      <c r="C74" s="126" t="s">
        <v>840</v>
      </c>
      <c r="D74" s="127" t="s">
        <v>259</v>
      </c>
      <c r="E74" s="127" t="s">
        <v>259</v>
      </c>
      <c r="F74" s="127" t="s">
        <v>259</v>
      </c>
      <c r="G74" s="127" t="s">
        <v>259</v>
      </c>
      <c r="H74" s="127" t="s">
        <v>259</v>
      </c>
      <c r="I74" s="127" t="s">
        <v>259</v>
      </c>
      <c r="J74" s="127" t="s">
        <v>259</v>
      </c>
      <c r="K74" s="127" t="s">
        <v>840</v>
      </c>
      <c r="L74" s="127" t="s">
        <v>259</v>
      </c>
      <c r="M74" s="166" t="s">
        <v>328</v>
      </c>
      <c r="N74" s="229"/>
    </row>
    <row r="75" spans="1:14" s="71" customFormat="1" ht="13.5" customHeight="1" thickBot="1">
      <c r="A75" s="228"/>
      <c r="B75" s="74" t="s">
        <v>25</v>
      </c>
      <c r="C75" s="126" t="s">
        <v>841</v>
      </c>
      <c r="D75" s="127" t="s">
        <v>259</v>
      </c>
      <c r="E75" s="127" t="s">
        <v>259</v>
      </c>
      <c r="F75" s="127" t="s">
        <v>259</v>
      </c>
      <c r="G75" s="127" t="s">
        <v>259</v>
      </c>
      <c r="H75" s="127" t="s">
        <v>259</v>
      </c>
      <c r="I75" s="127" t="s">
        <v>259</v>
      </c>
      <c r="J75" s="127" t="s">
        <v>259</v>
      </c>
      <c r="K75" s="127" t="s">
        <v>841</v>
      </c>
      <c r="L75" s="127" t="s">
        <v>259</v>
      </c>
      <c r="M75" s="166" t="s">
        <v>329</v>
      </c>
      <c r="N75" s="229"/>
    </row>
    <row r="76" spans="1:14" s="71" customFormat="1" ht="13.5" customHeight="1" thickBot="1">
      <c r="A76" s="236" t="s">
        <v>101</v>
      </c>
      <c r="B76" s="72" t="s">
        <v>20</v>
      </c>
      <c r="C76" s="124" t="s">
        <v>194</v>
      </c>
      <c r="D76" s="134" t="s">
        <v>259</v>
      </c>
      <c r="E76" s="134" t="s">
        <v>259</v>
      </c>
      <c r="F76" s="134" t="s">
        <v>259</v>
      </c>
      <c r="G76" s="134" t="s">
        <v>259</v>
      </c>
      <c r="H76" s="134" t="s">
        <v>259</v>
      </c>
      <c r="I76" s="134" t="s">
        <v>259</v>
      </c>
      <c r="J76" s="134" t="s">
        <v>259</v>
      </c>
      <c r="K76" s="134" t="s">
        <v>259</v>
      </c>
      <c r="L76" s="134" t="s">
        <v>194</v>
      </c>
      <c r="M76" s="180" t="s">
        <v>21</v>
      </c>
      <c r="N76" s="237" t="s">
        <v>102</v>
      </c>
    </row>
    <row r="77" spans="1:14" s="71" customFormat="1" ht="13.5" customHeight="1" thickBot="1">
      <c r="A77" s="236"/>
      <c r="B77" s="72" t="s">
        <v>23</v>
      </c>
      <c r="C77" s="124" t="s">
        <v>842</v>
      </c>
      <c r="D77" s="134" t="s">
        <v>259</v>
      </c>
      <c r="E77" s="134" t="s">
        <v>259</v>
      </c>
      <c r="F77" s="134" t="s">
        <v>259</v>
      </c>
      <c r="G77" s="134" t="s">
        <v>259</v>
      </c>
      <c r="H77" s="134" t="s">
        <v>259</v>
      </c>
      <c r="I77" s="134" t="s">
        <v>259</v>
      </c>
      <c r="J77" s="134" t="s">
        <v>259</v>
      </c>
      <c r="K77" s="134" t="s">
        <v>259</v>
      </c>
      <c r="L77" s="134" t="s">
        <v>842</v>
      </c>
      <c r="M77" s="180" t="s">
        <v>328</v>
      </c>
      <c r="N77" s="237"/>
    </row>
    <row r="78" spans="1:14" s="71" customFormat="1" ht="13.5" customHeight="1" thickBot="1">
      <c r="A78" s="236"/>
      <c r="B78" s="72" t="s">
        <v>25</v>
      </c>
      <c r="C78" s="124" t="s">
        <v>843</v>
      </c>
      <c r="D78" s="134" t="s">
        <v>259</v>
      </c>
      <c r="E78" s="134" t="s">
        <v>259</v>
      </c>
      <c r="F78" s="134" t="s">
        <v>259</v>
      </c>
      <c r="G78" s="134" t="s">
        <v>259</v>
      </c>
      <c r="H78" s="134" t="s">
        <v>259</v>
      </c>
      <c r="I78" s="134" t="s">
        <v>259</v>
      </c>
      <c r="J78" s="134" t="s">
        <v>259</v>
      </c>
      <c r="K78" s="134" t="s">
        <v>259</v>
      </c>
      <c r="L78" s="134" t="s">
        <v>843</v>
      </c>
      <c r="M78" s="180" t="s">
        <v>329</v>
      </c>
      <c r="N78" s="237"/>
    </row>
    <row r="79" spans="1:14" s="71" customFormat="1" ht="13.5" customHeight="1" thickBot="1">
      <c r="A79" s="228" t="s">
        <v>66</v>
      </c>
      <c r="B79" s="74" t="s">
        <v>20</v>
      </c>
      <c r="C79" s="126" t="s">
        <v>275</v>
      </c>
      <c r="D79" s="127" t="s">
        <v>259</v>
      </c>
      <c r="E79" s="127" t="s">
        <v>259</v>
      </c>
      <c r="F79" s="127" t="s">
        <v>259</v>
      </c>
      <c r="G79" s="127" t="s">
        <v>259</v>
      </c>
      <c r="H79" s="127" t="s">
        <v>260</v>
      </c>
      <c r="I79" s="127" t="s">
        <v>259</v>
      </c>
      <c r="J79" s="127" t="s">
        <v>259</v>
      </c>
      <c r="K79" s="127" t="s">
        <v>259</v>
      </c>
      <c r="L79" s="127" t="s">
        <v>309</v>
      </c>
      <c r="M79" s="166" t="s">
        <v>21</v>
      </c>
      <c r="N79" s="229" t="s">
        <v>67</v>
      </c>
    </row>
    <row r="80" spans="1:14" s="71" customFormat="1" ht="13.5" customHeight="1" thickBot="1">
      <c r="A80" s="228"/>
      <c r="B80" s="74" t="s">
        <v>23</v>
      </c>
      <c r="C80" s="126" t="s">
        <v>844</v>
      </c>
      <c r="D80" s="127" t="s">
        <v>259</v>
      </c>
      <c r="E80" s="127" t="s">
        <v>259</v>
      </c>
      <c r="F80" s="127" t="s">
        <v>259</v>
      </c>
      <c r="G80" s="127" t="s">
        <v>259</v>
      </c>
      <c r="H80" s="127" t="s">
        <v>332</v>
      </c>
      <c r="I80" s="127" t="s">
        <v>259</v>
      </c>
      <c r="J80" s="127" t="s">
        <v>259</v>
      </c>
      <c r="K80" s="127" t="s">
        <v>259</v>
      </c>
      <c r="L80" s="127" t="s">
        <v>845</v>
      </c>
      <c r="M80" s="166" t="s">
        <v>328</v>
      </c>
      <c r="N80" s="229"/>
    </row>
    <row r="81" spans="1:14" s="71" customFormat="1" ht="12.75" customHeight="1">
      <c r="A81" s="242"/>
      <c r="B81" s="91" t="s">
        <v>25</v>
      </c>
      <c r="C81" s="137" t="s">
        <v>846</v>
      </c>
      <c r="D81" s="138" t="s">
        <v>259</v>
      </c>
      <c r="E81" s="138" t="s">
        <v>259</v>
      </c>
      <c r="F81" s="138" t="s">
        <v>259</v>
      </c>
      <c r="G81" s="138" t="s">
        <v>259</v>
      </c>
      <c r="H81" s="138" t="s">
        <v>847</v>
      </c>
      <c r="I81" s="138" t="s">
        <v>259</v>
      </c>
      <c r="J81" s="138" t="s">
        <v>259</v>
      </c>
      <c r="K81" s="138" t="s">
        <v>259</v>
      </c>
      <c r="L81" s="138" t="s">
        <v>848</v>
      </c>
      <c r="M81" s="167" t="s">
        <v>329</v>
      </c>
      <c r="N81" s="243"/>
    </row>
    <row r="82" spans="1:14" s="71" customFormat="1" ht="13.5" customHeight="1" thickBot="1">
      <c r="A82" s="240" t="s">
        <v>103</v>
      </c>
      <c r="B82" s="125" t="s">
        <v>20</v>
      </c>
      <c r="C82" s="122" t="s">
        <v>264</v>
      </c>
      <c r="D82" s="151" t="s">
        <v>259</v>
      </c>
      <c r="E82" s="151" t="s">
        <v>259</v>
      </c>
      <c r="F82" s="151" t="s">
        <v>259</v>
      </c>
      <c r="G82" s="151" t="s">
        <v>259</v>
      </c>
      <c r="H82" s="151" t="s">
        <v>259</v>
      </c>
      <c r="I82" s="151" t="s">
        <v>259</v>
      </c>
      <c r="J82" s="151" t="s">
        <v>260</v>
      </c>
      <c r="K82" s="151" t="s">
        <v>257</v>
      </c>
      <c r="L82" s="151" t="s">
        <v>195</v>
      </c>
      <c r="M82" s="179" t="s">
        <v>21</v>
      </c>
      <c r="N82" s="241" t="s">
        <v>104</v>
      </c>
    </row>
    <row r="83" spans="1:14" s="71" customFormat="1" ht="13.5" customHeight="1" thickBot="1">
      <c r="A83" s="236"/>
      <c r="B83" s="72" t="s">
        <v>23</v>
      </c>
      <c r="C83" s="124" t="s">
        <v>849</v>
      </c>
      <c r="D83" s="134" t="s">
        <v>259</v>
      </c>
      <c r="E83" s="134" t="s">
        <v>259</v>
      </c>
      <c r="F83" s="134" t="s">
        <v>259</v>
      </c>
      <c r="G83" s="134" t="s">
        <v>259</v>
      </c>
      <c r="H83" s="134" t="s">
        <v>259</v>
      </c>
      <c r="I83" s="134" t="s">
        <v>259</v>
      </c>
      <c r="J83" s="134" t="s">
        <v>850</v>
      </c>
      <c r="K83" s="134" t="s">
        <v>851</v>
      </c>
      <c r="L83" s="134" t="s">
        <v>852</v>
      </c>
      <c r="M83" s="180" t="s">
        <v>328</v>
      </c>
      <c r="N83" s="237"/>
    </row>
    <row r="84" spans="1:14" s="71" customFormat="1" ht="13.5" customHeight="1" thickBot="1">
      <c r="A84" s="236"/>
      <c r="B84" s="72" t="s">
        <v>25</v>
      </c>
      <c r="C84" s="124" t="s">
        <v>853</v>
      </c>
      <c r="D84" s="134" t="s">
        <v>259</v>
      </c>
      <c r="E84" s="134" t="s">
        <v>259</v>
      </c>
      <c r="F84" s="134" t="s">
        <v>259</v>
      </c>
      <c r="G84" s="134" t="s">
        <v>259</v>
      </c>
      <c r="H84" s="134" t="s">
        <v>259</v>
      </c>
      <c r="I84" s="134" t="s">
        <v>259</v>
      </c>
      <c r="J84" s="134" t="s">
        <v>854</v>
      </c>
      <c r="K84" s="134" t="s">
        <v>855</v>
      </c>
      <c r="L84" s="134" t="s">
        <v>856</v>
      </c>
      <c r="M84" s="180" t="s">
        <v>329</v>
      </c>
      <c r="N84" s="237"/>
    </row>
    <row r="85" spans="1:14" s="71" customFormat="1" ht="13.5" customHeight="1" thickBot="1">
      <c r="A85" s="228" t="s">
        <v>68</v>
      </c>
      <c r="B85" s="74" t="s">
        <v>20</v>
      </c>
      <c r="C85" s="126" t="s">
        <v>260</v>
      </c>
      <c r="D85" s="127" t="s">
        <v>259</v>
      </c>
      <c r="E85" s="127" t="s">
        <v>259</v>
      </c>
      <c r="F85" s="127" t="s">
        <v>259</v>
      </c>
      <c r="G85" s="127" t="s">
        <v>259</v>
      </c>
      <c r="H85" s="127" t="s">
        <v>259</v>
      </c>
      <c r="I85" s="127" t="s">
        <v>259</v>
      </c>
      <c r="J85" s="127" t="s">
        <v>260</v>
      </c>
      <c r="K85" s="127" t="s">
        <v>259</v>
      </c>
      <c r="L85" s="127" t="s">
        <v>259</v>
      </c>
      <c r="M85" s="166" t="s">
        <v>21</v>
      </c>
      <c r="N85" s="229" t="s">
        <v>69</v>
      </c>
    </row>
    <row r="86" spans="1:14" s="71" customFormat="1" ht="13.5" customHeight="1" thickBot="1">
      <c r="A86" s="228"/>
      <c r="B86" s="74" t="s">
        <v>23</v>
      </c>
      <c r="C86" s="126" t="s">
        <v>857</v>
      </c>
      <c r="D86" s="127" t="s">
        <v>259</v>
      </c>
      <c r="E86" s="127" t="s">
        <v>259</v>
      </c>
      <c r="F86" s="127" t="s">
        <v>259</v>
      </c>
      <c r="G86" s="127" t="s">
        <v>259</v>
      </c>
      <c r="H86" s="127" t="s">
        <v>259</v>
      </c>
      <c r="I86" s="127" t="s">
        <v>259</v>
      </c>
      <c r="J86" s="127" t="s">
        <v>857</v>
      </c>
      <c r="K86" s="127" t="s">
        <v>259</v>
      </c>
      <c r="L86" s="127" t="s">
        <v>259</v>
      </c>
      <c r="M86" s="166" t="s">
        <v>328</v>
      </c>
      <c r="N86" s="229"/>
    </row>
    <row r="87" spans="1:14" s="71" customFormat="1" ht="13.5" customHeight="1" thickBot="1">
      <c r="A87" s="228"/>
      <c r="B87" s="74" t="s">
        <v>25</v>
      </c>
      <c r="C87" s="126" t="s">
        <v>858</v>
      </c>
      <c r="D87" s="127" t="s">
        <v>259</v>
      </c>
      <c r="E87" s="127" t="s">
        <v>259</v>
      </c>
      <c r="F87" s="127" t="s">
        <v>259</v>
      </c>
      <c r="G87" s="127" t="s">
        <v>259</v>
      </c>
      <c r="H87" s="127" t="s">
        <v>259</v>
      </c>
      <c r="I87" s="127" t="s">
        <v>259</v>
      </c>
      <c r="J87" s="127" t="s">
        <v>858</v>
      </c>
      <c r="K87" s="127" t="s">
        <v>259</v>
      </c>
      <c r="L87" s="127" t="s">
        <v>259</v>
      </c>
      <c r="M87" s="166" t="s">
        <v>329</v>
      </c>
      <c r="N87" s="229"/>
    </row>
    <row r="88" spans="1:14" s="71" customFormat="1" ht="13.5" customHeight="1" thickBot="1">
      <c r="A88" s="236" t="s">
        <v>70</v>
      </c>
      <c r="B88" s="72" t="s">
        <v>20</v>
      </c>
      <c r="C88" s="124" t="s">
        <v>263</v>
      </c>
      <c r="D88" s="134" t="s">
        <v>259</v>
      </c>
      <c r="E88" s="134" t="s">
        <v>259</v>
      </c>
      <c r="F88" s="134" t="s">
        <v>259</v>
      </c>
      <c r="G88" s="134" t="s">
        <v>259</v>
      </c>
      <c r="H88" s="134" t="s">
        <v>259</v>
      </c>
      <c r="I88" s="134" t="s">
        <v>259</v>
      </c>
      <c r="J88" s="134" t="s">
        <v>259</v>
      </c>
      <c r="K88" s="134" t="s">
        <v>258</v>
      </c>
      <c r="L88" s="134" t="s">
        <v>261</v>
      </c>
      <c r="M88" s="180" t="s">
        <v>21</v>
      </c>
      <c r="N88" s="237" t="s">
        <v>71</v>
      </c>
    </row>
    <row r="89" spans="1:14" s="71" customFormat="1" ht="13.5" customHeight="1" thickBot="1">
      <c r="A89" s="236"/>
      <c r="B89" s="72" t="s">
        <v>23</v>
      </c>
      <c r="C89" s="124" t="s">
        <v>859</v>
      </c>
      <c r="D89" s="134" t="s">
        <v>259</v>
      </c>
      <c r="E89" s="134" t="s">
        <v>259</v>
      </c>
      <c r="F89" s="134" t="s">
        <v>259</v>
      </c>
      <c r="G89" s="134" t="s">
        <v>259</v>
      </c>
      <c r="H89" s="134" t="s">
        <v>259</v>
      </c>
      <c r="I89" s="134" t="s">
        <v>259</v>
      </c>
      <c r="J89" s="134" t="s">
        <v>259</v>
      </c>
      <c r="K89" s="134" t="s">
        <v>860</v>
      </c>
      <c r="L89" s="134" t="s">
        <v>861</v>
      </c>
      <c r="M89" s="180" t="s">
        <v>328</v>
      </c>
      <c r="N89" s="237"/>
    </row>
    <row r="90" spans="1:14" s="71" customFormat="1" ht="13.5" customHeight="1" thickBot="1">
      <c r="A90" s="236"/>
      <c r="B90" s="72" t="s">
        <v>25</v>
      </c>
      <c r="C90" s="124" t="s">
        <v>862</v>
      </c>
      <c r="D90" s="134" t="s">
        <v>259</v>
      </c>
      <c r="E90" s="134" t="s">
        <v>259</v>
      </c>
      <c r="F90" s="134" t="s">
        <v>259</v>
      </c>
      <c r="G90" s="134" t="s">
        <v>259</v>
      </c>
      <c r="H90" s="134" t="s">
        <v>259</v>
      </c>
      <c r="I90" s="134" t="s">
        <v>259</v>
      </c>
      <c r="J90" s="134" t="s">
        <v>259</v>
      </c>
      <c r="K90" s="134" t="s">
        <v>863</v>
      </c>
      <c r="L90" s="134" t="s">
        <v>864</v>
      </c>
      <c r="M90" s="180" t="s">
        <v>329</v>
      </c>
      <c r="N90" s="237"/>
    </row>
    <row r="91" spans="1:14" s="71" customFormat="1" ht="13.5" customHeight="1" thickBot="1">
      <c r="A91" s="228" t="s">
        <v>326</v>
      </c>
      <c r="B91" s="74" t="s">
        <v>20</v>
      </c>
      <c r="C91" s="126" t="s">
        <v>260</v>
      </c>
      <c r="D91" s="127" t="s">
        <v>259</v>
      </c>
      <c r="E91" s="127" t="s">
        <v>259</v>
      </c>
      <c r="F91" s="127" t="s">
        <v>259</v>
      </c>
      <c r="G91" s="127" t="s">
        <v>259</v>
      </c>
      <c r="H91" s="127" t="s">
        <v>259</v>
      </c>
      <c r="I91" s="127" t="s">
        <v>259</v>
      </c>
      <c r="J91" s="127" t="s">
        <v>260</v>
      </c>
      <c r="K91" s="127" t="s">
        <v>259</v>
      </c>
      <c r="L91" s="127" t="s">
        <v>259</v>
      </c>
      <c r="M91" s="166" t="s">
        <v>21</v>
      </c>
      <c r="N91" s="229" t="s">
        <v>327</v>
      </c>
    </row>
    <row r="92" spans="1:14" s="71" customFormat="1" ht="13.5" customHeight="1" thickBot="1">
      <c r="A92" s="228"/>
      <c r="B92" s="74" t="s">
        <v>23</v>
      </c>
      <c r="C92" s="126" t="s">
        <v>479</v>
      </c>
      <c r="D92" s="127" t="s">
        <v>259</v>
      </c>
      <c r="E92" s="127" t="s">
        <v>259</v>
      </c>
      <c r="F92" s="127" t="s">
        <v>259</v>
      </c>
      <c r="G92" s="127" t="s">
        <v>259</v>
      </c>
      <c r="H92" s="127" t="s">
        <v>259</v>
      </c>
      <c r="I92" s="127" t="s">
        <v>259</v>
      </c>
      <c r="J92" s="127" t="s">
        <v>479</v>
      </c>
      <c r="K92" s="127" t="s">
        <v>259</v>
      </c>
      <c r="L92" s="127" t="s">
        <v>259</v>
      </c>
      <c r="M92" s="166" t="s">
        <v>328</v>
      </c>
      <c r="N92" s="229"/>
    </row>
    <row r="93" spans="1:14" s="71" customFormat="1" ht="13.5" customHeight="1" thickBot="1">
      <c r="A93" s="228"/>
      <c r="B93" s="74" t="s">
        <v>25</v>
      </c>
      <c r="C93" s="126" t="s">
        <v>865</v>
      </c>
      <c r="D93" s="127" t="s">
        <v>259</v>
      </c>
      <c r="E93" s="127" t="s">
        <v>259</v>
      </c>
      <c r="F93" s="127" t="s">
        <v>259</v>
      </c>
      <c r="G93" s="127" t="s">
        <v>259</v>
      </c>
      <c r="H93" s="127" t="s">
        <v>259</v>
      </c>
      <c r="I93" s="127" t="s">
        <v>259</v>
      </c>
      <c r="J93" s="127" t="s">
        <v>865</v>
      </c>
      <c r="K93" s="127" t="s">
        <v>259</v>
      </c>
      <c r="L93" s="127" t="s">
        <v>259</v>
      </c>
      <c r="M93" s="166" t="s">
        <v>329</v>
      </c>
      <c r="N93" s="229"/>
    </row>
    <row r="94" spans="1:14" s="71" customFormat="1" ht="13.5" customHeight="1" thickBot="1">
      <c r="A94" s="236" t="s">
        <v>72</v>
      </c>
      <c r="B94" s="72" t="s">
        <v>20</v>
      </c>
      <c r="C94" s="124" t="s">
        <v>270</v>
      </c>
      <c r="D94" s="134" t="s">
        <v>259</v>
      </c>
      <c r="E94" s="134" t="s">
        <v>259</v>
      </c>
      <c r="F94" s="134" t="s">
        <v>259</v>
      </c>
      <c r="G94" s="134" t="s">
        <v>259</v>
      </c>
      <c r="H94" s="134" t="s">
        <v>259</v>
      </c>
      <c r="I94" s="134" t="s">
        <v>259</v>
      </c>
      <c r="J94" s="134" t="s">
        <v>259</v>
      </c>
      <c r="K94" s="134" t="s">
        <v>260</v>
      </c>
      <c r="L94" s="134" t="s">
        <v>273</v>
      </c>
      <c r="M94" s="180" t="s">
        <v>21</v>
      </c>
      <c r="N94" s="237" t="s">
        <v>73</v>
      </c>
    </row>
    <row r="95" spans="1:14" s="71" customFormat="1" ht="13.5" customHeight="1" thickBot="1">
      <c r="A95" s="236"/>
      <c r="B95" s="72" t="s">
        <v>23</v>
      </c>
      <c r="C95" s="124" t="s">
        <v>866</v>
      </c>
      <c r="D95" s="134" t="s">
        <v>259</v>
      </c>
      <c r="E95" s="134" t="s">
        <v>259</v>
      </c>
      <c r="F95" s="134" t="s">
        <v>259</v>
      </c>
      <c r="G95" s="134" t="s">
        <v>259</v>
      </c>
      <c r="H95" s="134" t="s">
        <v>259</v>
      </c>
      <c r="I95" s="134" t="s">
        <v>259</v>
      </c>
      <c r="J95" s="134" t="s">
        <v>259</v>
      </c>
      <c r="K95" s="134" t="s">
        <v>867</v>
      </c>
      <c r="L95" s="134" t="s">
        <v>868</v>
      </c>
      <c r="M95" s="180" t="s">
        <v>328</v>
      </c>
      <c r="N95" s="237"/>
    </row>
    <row r="96" spans="1:14" s="71" customFormat="1" ht="13.5" customHeight="1" thickBot="1">
      <c r="A96" s="236"/>
      <c r="B96" s="72" t="s">
        <v>25</v>
      </c>
      <c r="C96" s="124" t="s">
        <v>869</v>
      </c>
      <c r="D96" s="134" t="s">
        <v>259</v>
      </c>
      <c r="E96" s="134" t="s">
        <v>259</v>
      </c>
      <c r="F96" s="134" t="s">
        <v>259</v>
      </c>
      <c r="G96" s="134" t="s">
        <v>259</v>
      </c>
      <c r="H96" s="134" t="s">
        <v>259</v>
      </c>
      <c r="I96" s="134" t="s">
        <v>259</v>
      </c>
      <c r="J96" s="134" t="s">
        <v>259</v>
      </c>
      <c r="K96" s="134" t="s">
        <v>870</v>
      </c>
      <c r="L96" s="134" t="s">
        <v>871</v>
      </c>
      <c r="M96" s="180" t="s">
        <v>329</v>
      </c>
      <c r="N96" s="237"/>
    </row>
    <row r="97" spans="1:14" s="71" customFormat="1" ht="13.5" customHeight="1" thickBot="1">
      <c r="A97" s="228" t="s">
        <v>105</v>
      </c>
      <c r="B97" s="74" t="s">
        <v>20</v>
      </c>
      <c r="C97" s="126" t="s">
        <v>194</v>
      </c>
      <c r="D97" s="127" t="s">
        <v>259</v>
      </c>
      <c r="E97" s="127" t="s">
        <v>259</v>
      </c>
      <c r="F97" s="127" t="s">
        <v>259</v>
      </c>
      <c r="G97" s="127" t="s">
        <v>259</v>
      </c>
      <c r="H97" s="127" t="s">
        <v>259</v>
      </c>
      <c r="I97" s="127" t="s">
        <v>259</v>
      </c>
      <c r="J97" s="127" t="s">
        <v>194</v>
      </c>
      <c r="K97" s="127" t="s">
        <v>259</v>
      </c>
      <c r="L97" s="127" t="s">
        <v>259</v>
      </c>
      <c r="M97" s="166" t="s">
        <v>21</v>
      </c>
      <c r="N97" s="229" t="s">
        <v>106</v>
      </c>
    </row>
    <row r="98" spans="1:14" s="71" customFormat="1" ht="13.5" customHeight="1" thickBot="1">
      <c r="A98" s="228"/>
      <c r="B98" s="74" t="s">
        <v>23</v>
      </c>
      <c r="C98" s="126" t="s">
        <v>334</v>
      </c>
      <c r="D98" s="127" t="s">
        <v>259</v>
      </c>
      <c r="E98" s="127" t="s">
        <v>259</v>
      </c>
      <c r="F98" s="127" t="s">
        <v>259</v>
      </c>
      <c r="G98" s="127" t="s">
        <v>259</v>
      </c>
      <c r="H98" s="127" t="s">
        <v>259</v>
      </c>
      <c r="I98" s="127" t="s">
        <v>259</v>
      </c>
      <c r="J98" s="127" t="s">
        <v>334</v>
      </c>
      <c r="K98" s="127" t="s">
        <v>259</v>
      </c>
      <c r="L98" s="127" t="s">
        <v>259</v>
      </c>
      <c r="M98" s="166" t="s">
        <v>328</v>
      </c>
      <c r="N98" s="229"/>
    </row>
    <row r="99" spans="1:14" s="71" customFormat="1" ht="13.5" customHeight="1" thickBot="1">
      <c r="A99" s="228"/>
      <c r="B99" s="74" t="s">
        <v>25</v>
      </c>
      <c r="C99" s="126" t="s">
        <v>335</v>
      </c>
      <c r="D99" s="127" t="s">
        <v>259</v>
      </c>
      <c r="E99" s="127" t="s">
        <v>259</v>
      </c>
      <c r="F99" s="127" t="s">
        <v>259</v>
      </c>
      <c r="G99" s="127" t="s">
        <v>259</v>
      </c>
      <c r="H99" s="127" t="s">
        <v>259</v>
      </c>
      <c r="I99" s="127" t="s">
        <v>259</v>
      </c>
      <c r="J99" s="127" t="s">
        <v>335</v>
      </c>
      <c r="K99" s="127" t="s">
        <v>259</v>
      </c>
      <c r="L99" s="127" t="s">
        <v>259</v>
      </c>
      <c r="M99" s="166" t="s">
        <v>329</v>
      </c>
      <c r="N99" s="229"/>
    </row>
    <row r="100" spans="1:14" s="71" customFormat="1" ht="13.5" customHeight="1" thickBot="1">
      <c r="A100" s="236" t="s">
        <v>74</v>
      </c>
      <c r="B100" s="72" t="s">
        <v>20</v>
      </c>
      <c r="C100" s="124" t="s">
        <v>312</v>
      </c>
      <c r="D100" s="134" t="s">
        <v>260</v>
      </c>
      <c r="E100" s="134" t="s">
        <v>259</v>
      </c>
      <c r="F100" s="134" t="s">
        <v>259</v>
      </c>
      <c r="G100" s="134" t="s">
        <v>259</v>
      </c>
      <c r="H100" s="134" t="s">
        <v>267</v>
      </c>
      <c r="I100" s="134" t="s">
        <v>259</v>
      </c>
      <c r="J100" s="134" t="s">
        <v>266</v>
      </c>
      <c r="K100" s="134" t="s">
        <v>806</v>
      </c>
      <c r="L100" s="134" t="s">
        <v>289</v>
      </c>
      <c r="M100" s="180" t="s">
        <v>21</v>
      </c>
      <c r="N100" s="237" t="s">
        <v>75</v>
      </c>
    </row>
    <row r="101" spans="1:14" s="71" customFormat="1" ht="13.5" customHeight="1" thickBot="1">
      <c r="A101" s="236"/>
      <c r="B101" s="72" t="s">
        <v>23</v>
      </c>
      <c r="C101" s="124" t="s">
        <v>872</v>
      </c>
      <c r="D101" s="134" t="s">
        <v>873</v>
      </c>
      <c r="E101" s="134" t="s">
        <v>259</v>
      </c>
      <c r="F101" s="134" t="s">
        <v>259</v>
      </c>
      <c r="G101" s="134" t="s">
        <v>259</v>
      </c>
      <c r="H101" s="134" t="s">
        <v>874</v>
      </c>
      <c r="I101" s="134" t="s">
        <v>259</v>
      </c>
      <c r="J101" s="134" t="s">
        <v>875</v>
      </c>
      <c r="K101" s="134" t="s">
        <v>876</v>
      </c>
      <c r="L101" s="134" t="s">
        <v>877</v>
      </c>
      <c r="M101" s="180" t="s">
        <v>328</v>
      </c>
      <c r="N101" s="237"/>
    </row>
    <row r="102" spans="1:14" s="71" customFormat="1" ht="13.5" customHeight="1" thickBot="1">
      <c r="A102" s="236"/>
      <c r="B102" s="72" t="s">
        <v>25</v>
      </c>
      <c r="C102" s="124" t="s">
        <v>878</v>
      </c>
      <c r="D102" s="134" t="s">
        <v>879</v>
      </c>
      <c r="E102" s="134" t="s">
        <v>259</v>
      </c>
      <c r="F102" s="134" t="s">
        <v>259</v>
      </c>
      <c r="G102" s="134" t="s">
        <v>259</v>
      </c>
      <c r="H102" s="134" t="s">
        <v>880</v>
      </c>
      <c r="I102" s="134" t="s">
        <v>259</v>
      </c>
      <c r="J102" s="134" t="s">
        <v>881</v>
      </c>
      <c r="K102" s="134" t="s">
        <v>882</v>
      </c>
      <c r="L102" s="134" t="s">
        <v>883</v>
      </c>
      <c r="M102" s="180" t="s">
        <v>329</v>
      </c>
      <c r="N102" s="237"/>
    </row>
    <row r="103" spans="1:14" s="71" customFormat="1" ht="13.5" customHeight="1" thickBot="1">
      <c r="A103" s="228" t="s">
        <v>87</v>
      </c>
      <c r="B103" s="74" t="s">
        <v>20</v>
      </c>
      <c r="C103" s="126" t="s">
        <v>280</v>
      </c>
      <c r="D103" s="127" t="s">
        <v>194</v>
      </c>
      <c r="E103" s="127" t="s">
        <v>259</v>
      </c>
      <c r="F103" s="127" t="s">
        <v>259</v>
      </c>
      <c r="G103" s="127" t="s">
        <v>259</v>
      </c>
      <c r="H103" s="127" t="s">
        <v>260</v>
      </c>
      <c r="I103" s="127" t="s">
        <v>260</v>
      </c>
      <c r="J103" s="127" t="s">
        <v>260</v>
      </c>
      <c r="K103" s="127" t="s">
        <v>262</v>
      </c>
      <c r="L103" s="127" t="s">
        <v>291</v>
      </c>
      <c r="M103" s="166" t="s">
        <v>21</v>
      </c>
      <c r="N103" s="229" t="s">
        <v>76</v>
      </c>
    </row>
    <row r="104" spans="1:14" s="71" customFormat="1" ht="13.5" customHeight="1" thickBot="1">
      <c r="A104" s="228"/>
      <c r="B104" s="74" t="s">
        <v>23</v>
      </c>
      <c r="C104" s="126" t="s">
        <v>884</v>
      </c>
      <c r="D104" s="127" t="s">
        <v>885</v>
      </c>
      <c r="E104" s="127" t="s">
        <v>259</v>
      </c>
      <c r="F104" s="127" t="s">
        <v>259</v>
      </c>
      <c r="G104" s="127" t="s">
        <v>259</v>
      </c>
      <c r="H104" s="127" t="s">
        <v>886</v>
      </c>
      <c r="I104" s="127" t="s">
        <v>887</v>
      </c>
      <c r="J104" s="127" t="s">
        <v>503</v>
      </c>
      <c r="K104" s="127" t="s">
        <v>888</v>
      </c>
      <c r="L104" s="127" t="s">
        <v>889</v>
      </c>
      <c r="M104" s="166" t="s">
        <v>328</v>
      </c>
      <c r="N104" s="229"/>
    </row>
    <row r="105" spans="1:14" s="71" customFormat="1" ht="13.5" customHeight="1" thickBot="1">
      <c r="A105" s="228"/>
      <c r="B105" s="74" t="s">
        <v>25</v>
      </c>
      <c r="C105" s="126" t="s">
        <v>890</v>
      </c>
      <c r="D105" s="127" t="s">
        <v>891</v>
      </c>
      <c r="E105" s="127" t="s">
        <v>259</v>
      </c>
      <c r="F105" s="127" t="s">
        <v>259</v>
      </c>
      <c r="G105" s="127" t="s">
        <v>259</v>
      </c>
      <c r="H105" s="127" t="s">
        <v>892</v>
      </c>
      <c r="I105" s="127" t="s">
        <v>893</v>
      </c>
      <c r="J105" s="127" t="s">
        <v>506</v>
      </c>
      <c r="K105" s="127" t="s">
        <v>894</v>
      </c>
      <c r="L105" s="127" t="s">
        <v>895</v>
      </c>
      <c r="M105" s="166" t="s">
        <v>329</v>
      </c>
      <c r="N105" s="229"/>
    </row>
    <row r="106" spans="1:14" s="71" customFormat="1" ht="13.5" customHeight="1" thickBot="1">
      <c r="A106" s="236" t="s">
        <v>77</v>
      </c>
      <c r="B106" s="72" t="s">
        <v>20</v>
      </c>
      <c r="C106" s="124" t="s">
        <v>285</v>
      </c>
      <c r="D106" s="134" t="s">
        <v>260</v>
      </c>
      <c r="E106" s="134" t="s">
        <v>259</v>
      </c>
      <c r="F106" s="134" t="s">
        <v>259</v>
      </c>
      <c r="G106" s="134" t="s">
        <v>259</v>
      </c>
      <c r="H106" s="134" t="s">
        <v>259</v>
      </c>
      <c r="I106" s="134" t="s">
        <v>259</v>
      </c>
      <c r="J106" s="134" t="s">
        <v>259</v>
      </c>
      <c r="K106" s="134" t="s">
        <v>257</v>
      </c>
      <c r="L106" s="134" t="s">
        <v>270</v>
      </c>
      <c r="M106" s="180" t="s">
        <v>21</v>
      </c>
      <c r="N106" s="237" t="s">
        <v>78</v>
      </c>
    </row>
    <row r="107" spans="1:14" s="71" customFormat="1" ht="13.5" customHeight="1" thickBot="1">
      <c r="A107" s="236"/>
      <c r="B107" s="72" t="s">
        <v>23</v>
      </c>
      <c r="C107" s="124" t="s">
        <v>896</v>
      </c>
      <c r="D107" s="134" t="s">
        <v>897</v>
      </c>
      <c r="E107" s="134" t="s">
        <v>259</v>
      </c>
      <c r="F107" s="134" t="s">
        <v>259</v>
      </c>
      <c r="G107" s="134" t="s">
        <v>259</v>
      </c>
      <c r="H107" s="134" t="s">
        <v>259</v>
      </c>
      <c r="I107" s="134" t="s">
        <v>259</v>
      </c>
      <c r="J107" s="134" t="s">
        <v>259</v>
      </c>
      <c r="K107" s="134" t="s">
        <v>898</v>
      </c>
      <c r="L107" s="134" t="s">
        <v>899</v>
      </c>
      <c r="M107" s="180" t="s">
        <v>328</v>
      </c>
      <c r="N107" s="237"/>
    </row>
    <row r="108" spans="1:14" s="71" customFormat="1" ht="13.5" customHeight="1" thickBot="1">
      <c r="A108" s="236"/>
      <c r="B108" s="72" t="s">
        <v>25</v>
      </c>
      <c r="C108" s="124" t="s">
        <v>900</v>
      </c>
      <c r="D108" s="134" t="s">
        <v>901</v>
      </c>
      <c r="E108" s="134" t="s">
        <v>259</v>
      </c>
      <c r="F108" s="134" t="s">
        <v>259</v>
      </c>
      <c r="G108" s="134" t="s">
        <v>259</v>
      </c>
      <c r="H108" s="134" t="s">
        <v>259</v>
      </c>
      <c r="I108" s="134" t="s">
        <v>259</v>
      </c>
      <c r="J108" s="134" t="s">
        <v>259</v>
      </c>
      <c r="K108" s="134" t="s">
        <v>902</v>
      </c>
      <c r="L108" s="134" t="s">
        <v>903</v>
      </c>
      <c r="M108" s="180" t="s">
        <v>329</v>
      </c>
      <c r="N108" s="237"/>
    </row>
    <row r="109" spans="1:14" s="71" customFormat="1" ht="13.5" customHeight="1" thickBot="1">
      <c r="A109" s="228" t="s">
        <v>107</v>
      </c>
      <c r="B109" s="74" t="s">
        <v>20</v>
      </c>
      <c r="C109" s="126" t="s">
        <v>302</v>
      </c>
      <c r="D109" s="127" t="s">
        <v>259</v>
      </c>
      <c r="E109" s="127" t="s">
        <v>259</v>
      </c>
      <c r="F109" s="127" t="s">
        <v>259</v>
      </c>
      <c r="G109" s="127" t="s">
        <v>259</v>
      </c>
      <c r="H109" s="127" t="s">
        <v>260</v>
      </c>
      <c r="I109" s="127" t="s">
        <v>259</v>
      </c>
      <c r="J109" s="127" t="s">
        <v>194</v>
      </c>
      <c r="K109" s="127" t="s">
        <v>317</v>
      </c>
      <c r="L109" s="127" t="s">
        <v>297</v>
      </c>
      <c r="M109" s="166" t="s">
        <v>21</v>
      </c>
      <c r="N109" s="229" t="s">
        <v>108</v>
      </c>
    </row>
    <row r="110" spans="1:14" s="71" customFormat="1" ht="13.5" customHeight="1" thickBot="1">
      <c r="A110" s="228"/>
      <c r="B110" s="74" t="s">
        <v>23</v>
      </c>
      <c r="C110" s="126" t="s">
        <v>904</v>
      </c>
      <c r="D110" s="127" t="s">
        <v>259</v>
      </c>
      <c r="E110" s="127" t="s">
        <v>259</v>
      </c>
      <c r="F110" s="127" t="s">
        <v>259</v>
      </c>
      <c r="G110" s="127" t="s">
        <v>259</v>
      </c>
      <c r="H110" s="127" t="s">
        <v>905</v>
      </c>
      <c r="I110" s="127" t="s">
        <v>259</v>
      </c>
      <c r="J110" s="127" t="s">
        <v>906</v>
      </c>
      <c r="K110" s="127" t="s">
        <v>907</v>
      </c>
      <c r="L110" s="127" t="s">
        <v>908</v>
      </c>
      <c r="M110" s="166" t="s">
        <v>328</v>
      </c>
      <c r="N110" s="229"/>
    </row>
    <row r="111" spans="1:14" s="71" customFormat="1" ht="13.5" customHeight="1" thickBot="1">
      <c r="A111" s="228"/>
      <c r="B111" s="74" t="s">
        <v>25</v>
      </c>
      <c r="C111" s="126" t="s">
        <v>909</v>
      </c>
      <c r="D111" s="127" t="s">
        <v>259</v>
      </c>
      <c r="E111" s="127" t="s">
        <v>259</v>
      </c>
      <c r="F111" s="127" t="s">
        <v>259</v>
      </c>
      <c r="G111" s="127" t="s">
        <v>259</v>
      </c>
      <c r="H111" s="127" t="s">
        <v>910</v>
      </c>
      <c r="I111" s="127" t="s">
        <v>259</v>
      </c>
      <c r="J111" s="127" t="s">
        <v>911</v>
      </c>
      <c r="K111" s="127" t="s">
        <v>912</v>
      </c>
      <c r="L111" s="127" t="s">
        <v>913</v>
      </c>
      <c r="M111" s="166" t="s">
        <v>329</v>
      </c>
      <c r="N111" s="229"/>
    </row>
    <row r="112" spans="1:14" s="71" customFormat="1" ht="13.5" customHeight="1" thickBot="1">
      <c r="A112" s="236" t="s">
        <v>88</v>
      </c>
      <c r="B112" s="72" t="s">
        <v>20</v>
      </c>
      <c r="C112" s="124" t="s">
        <v>262</v>
      </c>
      <c r="D112" s="134" t="s">
        <v>260</v>
      </c>
      <c r="E112" s="134" t="s">
        <v>259</v>
      </c>
      <c r="F112" s="134" t="s">
        <v>259</v>
      </c>
      <c r="G112" s="134" t="s">
        <v>259</v>
      </c>
      <c r="H112" s="134" t="s">
        <v>195</v>
      </c>
      <c r="I112" s="134" t="s">
        <v>259</v>
      </c>
      <c r="J112" s="134" t="s">
        <v>259</v>
      </c>
      <c r="K112" s="134" t="s">
        <v>259</v>
      </c>
      <c r="L112" s="134" t="s">
        <v>276</v>
      </c>
      <c r="M112" s="180" t="s">
        <v>21</v>
      </c>
      <c r="N112" s="237" t="s">
        <v>222</v>
      </c>
    </row>
    <row r="113" spans="1:14" s="71" customFormat="1" ht="13.5" customHeight="1" thickBot="1">
      <c r="A113" s="236"/>
      <c r="B113" s="72" t="s">
        <v>23</v>
      </c>
      <c r="C113" s="124" t="s">
        <v>914</v>
      </c>
      <c r="D113" s="134" t="s">
        <v>915</v>
      </c>
      <c r="E113" s="134" t="s">
        <v>259</v>
      </c>
      <c r="F113" s="134" t="s">
        <v>259</v>
      </c>
      <c r="G113" s="134" t="s">
        <v>259</v>
      </c>
      <c r="H113" s="134" t="s">
        <v>916</v>
      </c>
      <c r="I113" s="134" t="s">
        <v>259</v>
      </c>
      <c r="J113" s="134" t="s">
        <v>259</v>
      </c>
      <c r="K113" s="134" t="s">
        <v>259</v>
      </c>
      <c r="L113" s="134" t="s">
        <v>917</v>
      </c>
      <c r="M113" s="180" t="s">
        <v>328</v>
      </c>
      <c r="N113" s="237"/>
    </row>
    <row r="114" spans="1:14" s="71" customFormat="1" ht="13.5" customHeight="1" thickBot="1">
      <c r="A114" s="236"/>
      <c r="B114" s="72" t="s">
        <v>25</v>
      </c>
      <c r="C114" s="124" t="s">
        <v>918</v>
      </c>
      <c r="D114" s="134" t="s">
        <v>919</v>
      </c>
      <c r="E114" s="134" t="s">
        <v>259</v>
      </c>
      <c r="F114" s="134" t="s">
        <v>259</v>
      </c>
      <c r="G114" s="134" t="s">
        <v>259</v>
      </c>
      <c r="H114" s="134" t="s">
        <v>920</v>
      </c>
      <c r="I114" s="134" t="s">
        <v>259</v>
      </c>
      <c r="J114" s="134" t="s">
        <v>259</v>
      </c>
      <c r="K114" s="134" t="s">
        <v>259</v>
      </c>
      <c r="L114" s="134" t="s">
        <v>921</v>
      </c>
      <c r="M114" s="180" t="s">
        <v>329</v>
      </c>
      <c r="N114" s="237"/>
    </row>
    <row r="115" spans="1:14" s="71" customFormat="1" ht="13.5" customHeight="1" thickBot="1">
      <c r="A115" s="228" t="s">
        <v>79</v>
      </c>
      <c r="B115" s="74" t="s">
        <v>20</v>
      </c>
      <c r="C115" s="126" t="s">
        <v>365</v>
      </c>
      <c r="D115" s="127" t="s">
        <v>195</v>
      </c>
      <c r="E115" s="127" t="s">
        <v>259</v>
      </c>
      <c r="F115" s="127" t="s">
        <v>259</v>
      </c>
      <c r="G115" s="127" t="s">
        <v>259</v>
      </c>
      <c r="H115" s="127" t="s">
        <v>260</v>
      </c>
      <c r="I115" s="127" t="s">
        <v>259</v>
      </c>
      <c r="J115" s="127" t="s">
        <v>195</v>
      </c>
      <c r="K115" s="127" t="s">
        <v>321</v>
      </c>
      <c r="L115" s="127" t="s">
        <v>325</v>
      </c>
      <c r="M115" s="166" t="s">
        <v>21</v>
      </c>
      <c r="N115" s="229" t="s">
        <v>80</v>
      </c>
    </row>
    <row r="116" spans="1:14" s="71" customFormat="1" ht="13.5" customHeight="1" thickBot="1">
      <c r="A116" s="228"/>
      <c r="B116" s="74" t="s">
        <v>23</v>
      </c>
      <c r="C116" s="126" t="s">
        <v>922</v>
      </c>
      <c r="D116" s="127" t="s">
        <v>923</v>
      </c>
      <c r="E116" s="127" t="s">
        <v>259</v>
      </c>
      <c r="F116" s="127" t="s">
        <v>259</v>
      </c>
      <c r="G116" s="127" t="s">
        <v>259</v>
      </c>
      <c r="H116" s="127" t="s">
        <v>924</v>
      </c>
      <c r="I116" s="127" t="s">
        <v>259</v>
      </c>
      <c r="J116" s="127" t="s">
        <v>925</v>
      </c>
      <c r="K116" s="127" t="s">
        <v>926</v>
      </c>
      <c r="L116" s="127" t="s">
        <v>927</v>
      </c>
      <c r="M116" s="166" t="s">
        <v>328</v>
      </c>
      <c r="N116" s="229"/>
    </row>
    <row r="117" spans="1:14" s="71" customFormat="1" ht="12.75" customHeight="1">
      <c r="A117" s="242"/>
      <c r="B117" s="91" t="s">
        <v>25</v>
      </c>
      <c r="C117" s="137" t="s">
        <v>928</v>
      </c>
      <c r="D117" s="138" t="s">
        <v>929</v>
      </c>
      <c r="E117" s="138" t="s">
        <v>259</v>
      </c>
      <c r="F117" s="138" t="s">
        <v>259</v>
      </c>
      <c r="G117" s="138" t="s">
        <v>259</v>
      </c>
      <c r="H117" s="138" t="s">
        <v>930</v>
      </c>
      <c r="I117" s="138" t="s">
        <v>259</v>
      </c>
      <c r="J117" s="138" t="s">
        <v>931</v>
      </c>
      <c r="K117" s="138" t="s">
        <v>932</v>
      </c>
      <c r="L117" s="138" t="s">
        <v>933</v>
      </c>
      <c r="M117" s="167" t="s">
        <v>329</v>
      </c>
      <c r="N117" s="243"/>
    </row>
    <row r="118" spans="1:14" s="71" customFormat="1" ht="13.5" customHeight="1" thickBot="1">
      <c r="A118" s="240" t="s">
        <v>89</v>
      </c>
      <c r="B118" s="125" t="s">
        <v>20</v>
      </c>
      <c r="C118" s="122" t="s">
        <v>277</v>
      </c>
      <c r="D118" s="151" t="s">
        <v>260</v>
      </c>
      <c r="E118" s="151" t="s">
        <v>259</v>
      </c>
      <c r="F118" s="151" t="s">
        <v>259</v>
      </c>
      <c r="G118" s="151" t="s">
        <v>259</v>
      </c>
      <c r="H118" s="151" t="s">
        <v>259</v>
      </c>
      <c r="I118" s="151" t="s">
        <v>259</v>
      </c>
      <c r="J118" s="151" t="s">
        <v>270</v>
      </c>
      <c r="K118" s="151" t="s">
        <v>195</v>
      </c>
      <c r="L118" s="151" t="s">
        <v>259</v>
      </c>
      <c r="M118" s="179" t="s">
        <v>21</v>
      </c>
      <c r="N118" s="241" t="s">
        <v>90</v>
      </c>
    </row>
    <row r="119" spans="1:14" s="71" customFormat="1" ht="13.5" customHeight="1" thickBot="1">
      <c r="A119" s="236"/>
      <c r="B119" s="72" t="s">
        <v>23</v>
      </c>
      <c r="C119" s="124" t="s">
        <v>934</v>
      </c>
      <c r="D119" s="134" t="s">
        <v>935</v>
      </c>
      <c r="E119" s="134" t="s">
        <v>259</v>
      </c>
      <c r="F119" s="134" t="s">
        <v>259</v>
      </c>
      <c r="G119" s="134" t="s">
        <v>259</v>
      </c>
      <c r="H119" s="134" t="s">
        <v>259</v>
      </c>
      <c r="I119" s="134" t="s">
        <v>259</v>
      </c>
      <c r="J119" s="134" t="s">
        <v>936</v>
      </c>
      <c r="K119" s="134" t="s">
        <v>937</v>
      </c>
      <c r="L119" s="134" t="s">
        <v>259</v>
      </c>
      <c r="M119" s="180" t="s">
        <v>328</v>
      </c>
      <c r="N119" s="237"/>
    </row>
    <row r="120" spans="1:14" s="71" customFormat="1" ht="13.5" customHeight="1" thickBot="1">
      <c r="A120" s="236"/>
      <c r="B120" s="72" t="s">
        <v>25</v>
      </c>
      <c r="C120" s="124" t="s">
        <v>938</v>
      </c>
      <c r="D120" s="134" t="s">
        <v>939</v>
      </c>
      <c r="E120" s="134" t="s">
        <v>259</v>
      </c>
      <c r="F120" s="134" t="s">
        <v>259</v>
      </c>
      <c r="G120" s="134" t="s">
        <v>259</v>
      </c>
      <c r="H120" s="134" t="s">
        <v>259</v>
      </c>
      <c r="I120" s="134" t="s">
        <v>259</v>
      </c>
      <c r="J120" s="134" t="s">
        <v>940</v>
      </c>
      <c r="K120" s="134" t="s">
        <v>941</v>
      </c>
      <c r="L120" s="134" t="s">
        <v>259</v>
      </c>
      <c r="M120" s="180" t="s">
        <v>329</v>
      </c>
      <c r="N120" s="237"/>
    </row>
    <row r="121" spans="1:14" s="71" customFormat="1" ht="13.5" customHeight="1" thickBot="1">
      <c r="A121" s="228" t="s">
        <v>220</v>
      </c>
      <c r="B121" s="74" t="s">
        <v>20</v>
      </c>
      <c r="C121" s="126" t="s">
        <v>227</v>
      </c>
      <c r="D121" s="127" t="s">
        <v>259</v>
      </c>
      <c r="E121" s="127" t="s">
        <v>259</v>
      </c>
      <c r="F121" s="127" t="s">
        <v>259</v>
      </c>
      <c r="G121" s="127" t="s">
        <v>259</v>
      </c>
      <c r="H121" s="127" t="s">
        <v>259</v>
      </c>
      <c r="I121" s="127" t="s">
        <v>259</v>
      </c>
      <c r="J121" s="127" t="s">
        <v>259</v>
      </c>
      <c r="K121" s="127" t="s">
        <v>194</v>
      </c>
      <c r="L121" s="127" t="s">
        <v>267</v>
      </c>
      <c r="M121" s="166" t="s">
        <v>21</v>
      </c>
      <c r="N121" s="229" t="s">
        <v>221</v>
      </c>
    </row>
    <row r="122" spans="1:14" s="71" customFormat="1" ht="13.5" customHeight="1" thickBot="1">
      <c r="A122" s="228"/>
      <c r="B122" s="74" t="s">
        <v>23</v>
      </c>
      <c r="C122" s="126" t="s">
        <v>942</v>
      </c>
      <c r="D122" s="127" t="s">
        <v>259</v>
      </c>
      <c r="E122" s="127" t="s">
        <v>259</v>
      </c>
      <c r="F122" s="127" t="s">
        <v>259</v>
      </c>
      <c r="G122" s="127" t="s">
        <v>259</v>
      </c>
      <c r="H122" s="127" t="s">
        <v>259</v>
      </c>
      <c r="I122" s="127" t="s">
        <v>259</v>
      </c>
      <c r="J122" s="127" t="s">
        <v>259</v>
      </c>
      <c r="K122" s="127" t="s">
        <v>943</v>
      </c>
      <c r="L122" s="127" t="s">
        <v>944</v>
      </c>
      <c r="M122" s="166" t="s">
        <v>328</v>
      </c>
      <c r="N122" s="229"/>
    </row>
    <row r="123" spans="1:14" s="71" customFormat="1" ht="13.5" customHeight="1" thickBot="1">
      <c r="A123" s="228"/>
      <c r="B123" s="74" t="s">
        <v>25</v>
      </c>
      <c r="C123" s="126" t="s">
        <v>945</v>
      </c>
      <c r="D123" s="127" t="s">
        <v>259</v>
      </c>
      <c r="E123" s="127" t="s">
        <v>259</v>
      </c>
      <c r="F123" s="127" t="s">
        <v>259</v>
      </c>
      <c r="G123" s="127" t="s">
        <v>259</v>
      </c>
      <c r="H123" s="127" t="s">
        <v>259</v>
      </c>
      <c r="I123" s="127" t="s">
        <v>259</v>
      </c>
      <c r="J123" s="127" t="s">
        <v>259</v>
      </c>
      <c r="K123" s="127" t="s">
        <v>946</v>
      </c>
      <c r="L123" s="127" t="s">
        <v>947</v>
      </c>
      <c r="M123" s="166" t="s">
        <v>329</v>
      </c>
      <c r="N123" s="229"/>
    </row>
    <row r="124" spans="1:14" s="71" customFormat="1" ht="13.5" customHeight="1" thickBot="1">
      <c r="A124" s="236" t="s">
        <v>81</v>
      </c>
      <c r="B124" s="72" t="s">
        <v>20</v>
      </c>
      <c r="C124" s="124" t="s">
        <v>948</v>
      </c>
      <c r="D124" s="134" t="s">
        <v>276</v>
      </c>
      <c r="E124" s="134" t="s">
        <v>259</v>
      </c>
      <c r="F124" s="134" t="s">
        <v>259</v>
      </c>
      <c r="G124" s="134" t="s">
        <v>259</v>
      </c>
      <c r="H124" s="134" t="s">
        <v>272</v>
      </c>
      <c r="I124" s="134" t="s">
        <v>259</v>
      </c>
      <c r="J124" s="134" t="s">
        <v>271</v>
      </c>
      <c r="K124" s="134" t="s">
        <v>593</v>
      </c>
      <c r="L124" s="134" t="s">
        <v>366</v>
      </c>
      <c r="M124" s="180" t="s">
        <v>21</v>
      </c>
      <c r="N124" s="237" t="s">
        <v>82</v>
      </c>
    </row>
    <row r="125" spans="1:14" s="71" customFormat="1" ht="13.5" customHeight="1" thickBot="1">
      <c r="A125" s="236"/>
      <c r="B125" s="72" t="s">
        <v>23</v>
      </c>
      <c r="C125" s="124" t="s">
        <v>949</v>
      </c>
      <c r="D125" s="134" t="s">
        <v>950</v>
      </c>
      <c r="E125" s="134" t="s">
        <v>259</v>
      </c>
      <c r="F125" s="134" t="s">
        <v>259</v>
      </c>
      <c r="G125" s="134" t="s">
        <v>259</v>
      </c>
      <c r="H125" s="134" t="s">
        <v>951</v>
      </c>
      <c r="I125" s="134" t="s">
        <v>259</v>
      </c>
      <c r="J125" s="134" t="s">
        <v>952</v>
      </c>
      <c r="K125" s="134" t="s">
        <v>953</v>
      </c>
      <c r="L125" s="134" t="s">
        <v>954</v>
      </c>
      <c r="M125" s="180" t="s">
        <v>328</v>
      </c>
      <c r="N125" s="237"/>
    </row>
    <row r="126" spans="1:14" s="71" customFormat="1" ht="13.5" customHeight="1" thickBot="1">
      <c r="A126" s="236"/>
      <c r="B126" s="72" t="s">
        <v>25</v>
      </c>
      <c r="C126" s="124" t="s">
        <v>955</v>
      </c>
      <c r="D126" s="134" t="s">
        <v>956</v>
      </c>
      <c r="E126" s="134" t="s">
        <v>259</v>
      </c>
      <c r="F126" s="134" t="s">
        <v>259</v>
      </c>
      <c r="G126" s="134" t="s">
        <v>259</v>
      </c>
      <c r="H126" s="134" t="s">
        <v>957</v>
      </c>
      <c r="I126" s="134" t="s">
        <v>259</v>
      </c>
      <c r="J126" s="134" t="s">
        <v>958</v>
      </c>
      <c r="K126" s="134" t="s">
        <v>959</v>
      </c>
      <c r="L126" s="134" t="s">
        <v>960</v>
      </c>
      <c r="M126" s="180" t="s">
        <v>329</v>
      </c>
      <c r="N126" s="237"/>
    </row>
    <row r="127" spans="1:14" s="71" customFormat="1" ht="13.5" customHeight="1" thickBot="1">
      <c r="A127" s="228" t="s">
        <v>188</v>
      </c>
      <c r="B127" s="74" t="s">
        <v>20</v>
      </c>
      <c r="C127" s="126" t="s">
        <v>294</v>
      </c>
      <c r="D127" s="127" t="s">
        <v>276</v>
      </c>
      <c r="E127" s="127" t="s">
        <v>259</v>
      </c>
      <c r="F127" s="127" t="s">
        <v>259</v>
      </c>
      <c r="G127" s="127" t="s">
        <v>259</v>
      </c>
      <c r="H127" s="127" t="s">
        <v>260</v>
      </c>
      <c r="I127" s="127" t="s">
        <v>259</v>
      </c>
      <c r="J127" s="127" t="s">
        <v>260</v>
      </c>
      <c r="K127" s="127" t="s">
        <v>264</v>
      </c>
      <c r="L127" s="127" t="s">
        <v>195</v>
      </c>
      <c r="M127" s="166" t="s">
        <v>21</v>
      </c>
      <c r="N127" s="229" t="s">
        <v>219</v>
      </c>
    </row>
    <row r="128" spans="1:14" s="71" customFormat="1" ht="13.5" customHeight="1" thickBot="1">
      <c r="A128" s="228"/>
      <c r="B128" s="74" t="s">
        <v>23</v>
      </c>
      <c r="C128" s="126" t="s">
        <v>961</v>
      </c>
      <c r="D128" s="127" t="s">
        <v>962</v>
      </c>
      <c r="E128" s="127" t="s">
        <v>259</v>
      </c>
      <c r="F128" s="127" t="s">
        <v>259</v>
      </c>
      <c r="G128" s="127" t="s">
        <v>259</v>
      </c>
      <c r="H128" s="127" t="s">
        <v>963</v>
      </c>
      <c r="I128" s="127" t="s">
        <v>259</v>
      </c>
      <c r="J128" s="127" t="s">
        <v>963</v>
      </c>
      <c r="K128" s="127" t="s">
        <v>964</v>
      </c>
      <c r="L128" s="127" t="s">
        <v>965</v>
      </c>
      <c r="M128" s="166" t="s">
        <v>328</v>
      </c>
      <c r="N128" s="229"/>
    </row>
    <row r="129" spans="1:14" s="71" customFormat="1" ht="13.5" customHeight="1" thickBot="1">
      <c r="A129" s="228"/>
      <c r="B129" s="74" t="s">
        <v>25</v>
      </c>
      <c r="C129" s="126" t="s">
        <v>966</v>
      </c>
      <c r="D129" s="127" t="s">
        <v>967</v>
      </c>
      <c r="E129" s="127" t="s">
        <v>259</v>
      </c>
      <c r="F129" s="127" t="s">
        <v>259</v>
      </c>
      <c r="G129" s="127" t="s">
        <v>259</v>
      </c>
      <c r="H129" s="127" t="s">
        <v>968</v>
      </c>
      <c r="I129" s="127" t="s">
        <v>259</v>
      </c>
      <c r="J129" s="127" t="s">
        <v>968</v>
      </c>
      <c r="K129" s="127" t="s">
        <v>969</v>
      </c>
      <c r="L129" s="127" t="s">
        <v>970</v>
      </c>
      <c r="M129" s="166" t="s">
        <v>329</v>
      </c>
      <c r="N129" s="229"/>
    </row>
    <row r="130" spans="1:14" s="71" customFormat="1" ht="13.5" customHeight="1" thickBot="1">
      <c r="A130" s="236" t="s">
        <v>93</v>
      </c>
      <c r="B130" s="72" t="s">
        <v>20</v>
      </c>
      <c r="C130" s="124" t="s">
        <v>971</v>
      </c>
      <c r="D130" s="134" t="s">
        <v>269</v>
      </c>
      <c r="E130" s="134" t="s">
        <v>259</v>
      </c>
      <c r="F130" s="134" t="s">
        <v>259</v>
      </c>
      <c r="G130" s="134" t="s">
        <v>259</v>
      </c>
      <c r="H130" s="134" t="s">
        <v>227</v>
      </c>
      <c r="I130" s="134" t="s">
        <v>260</v>
      </c>
      <c r="J130" s="134" t="s">
        <v>195</v>
      </c>
      <c r="K130" s="134" t="s">
        <v>972</v>
      </c>
      <c r="L130" s="134" t="s">
        <v>281</v>
      </c>
      <c r="M130" s="180" t="s">
        <v>21</v>
      </c>
      <c r="N130" s="237" t="s">
        <v>83</v>
      </c>
    </row>
    <row r="131" spans="1:14" s="71" customFormat="1" ht="13.5" customHeight="1" thickBot="1">
      <c r="A131" s="236"/>
      <c r="B131" s="72" t="s">
        <v>23</v>
      </c>
      <c r="C131" s="124" t="s">
        <v>973</v>
      </c>
      <c r="D131" s="134" t="s">
        <v>974</v>
      </c>
      <c r="E131" s="134" t="s">
        <v>259</v>
      </c>
      <c r="F131" s="134" t="s">
        <v>259</v>
      </c>
      <c r="G131" s="134" t="s">
        <v>259</v>
      </c>
      <c r="H131" s="134" t="s">
        <v>975</v>
      </c>
      <c r="I131" s="134" t="s">
        <v>976</v>
      </c>
      <c r="J131" s="134" t="s">
        <v>977</v>
      </c>
      <c r="K131" s="134" t="s">
        <v>978</v>
      </c>
      <c r="L131" s="134" t="s">
        <v>979</v>
      </c>
      <c r="M131" s="180" t="s">
        <v>328</v>
      </c>
      <c r="N131" s="237"/>
    </row>
    <row r="132" spans="1:14" s="71" customFormat="1" ht="13.5" customHeight="1" thickBot="1">
      <c r="A132" s="236"/>
      <c r="B132" s="72" t="s">
        <v>25</v>
      </c>
      <c r="C132" s="124" t="s">
        <v>980</v>
      </c>
      <c r="D132" s="134" t="s">
        <v>981</v>
      </c>
      <c r="E132" s="134" t="s">
        <v>259</v>
      </c>
      <c r="F132" s="134" t="s">
        <v>259</v>
      </c>
      <c r="G132" s="134" t="s">
        <v>259</v>
      </c>
      <c r="H132" s="134" t="s">
        <v>982</v>
      </c>
      <c r="I132" s="134" t="s">
        <v>983</v>
      </c>
      <c r="J132" s="134" t="s">
        <v>984</v>
      </c>
      <c r="K132" s="134" t="s">
        <v>985</v>
      </c>
      <c r="L132" s="134" t="s">
        <v>986</v>
      </c>
      <c r="M132" s="180" t="s">
        <v>329</v>
      </c>
      <c r="N132" s="237"/>
    </row>
    <row r="133" spans="1:14" s="71" customFormat="1" ht="13.5" customHeight="1" thickBot="1">
      <c r="A133" s="228" t="s">
        <v>84</v>
      </c>
      <c r="B133" s="74" t="s">
        <v>20</v>
      </c>
      <c r="C133" s="126" t="s">
        <v>194</v>
      </c>
      <c r="D133" s="127" t="s">
        <v>260</v>
      </c>
      <c r="E133" s="127" t="s">
        <v>259</v>
      </c>
      <c r="F133" s="127" t="s">
        <v>259</v>
      </c>
      <c r="G133" s="127" t="s">
        <v>259</v>
      </c>
      <c r="H133" s="127" t="s">
        <v>259</v>
      </c>
      <c r="I133" s="127" t="s">
        <v>260</v>
      </c>
      <c r="J133" s="127" t="s">
        <v>259</v>
      </c>
      <c r="K133" s="127" t="s">
        <v>259</v>
      </c>
      <c r="L133" s="127" t="s">
        <v>259</v>
      </c>
      <c r="M133" s="166" t="s">
        <v>21</v>
      </c>
      <c r="N133" s="229" t="s">
        <v>85</v>
      </c>
    </row>
    <row r="134" spans="1:14" s="71" customFormat="1" ht="13.5" customHeight="1" thickBot="1">
      <c r="A134" s="228"/>
      <c r="B134" s="74" t="s">
        <v>23</v>
      </c>
      <c r="C134" s="126" t="s">
        <v>987</v>
      </c>
      <c r="D134" s="127" t="s">
        <v>988</v>
      </c>
      <c r="E134" s="127" t="s">
        <v>259</v>
      </c>
      <c r="F134" s="127" t="s">
        <v>259</v>
      </c>
      <c r="G134" s="127" t="s">
        <v>259</v>
      </c>
      <c r="H134" s="127" t="s">
        <v>259</v>
      </c>
      <c r="I134" s="127" t="s">
        <v>989</v>
      </c>
      <c r="J134" s="127" t="s">
        <v>259</v>
      </c>
      <c r="K134" s="127" t="s">
        <v>259</v>
      </c>
      <c r="L134" s="127" t="s">
        <v>259</v>
      </c>
      <c r="M134" s="166" t="s">
        <v>328</v>
      </c>
      <c r="N134" s="229"/>
    </row>
    <row r="135" spans="1:14" s="71" customFormat="1" ht="13.5" customHeight="1">
      <c r="A135" s="238"/>
      <c r="B135" s="76" t="s">
        <v>25</v>
      </c>
      <c r="C135" s="135" t="s">
        <v>990</v>
      </c>
      <c r="D135" s="136" t="s">
        <v>991</v>
      </c>
      <c r="E135" s="136" t="s">
        <v>259</v>
      </c>
      <c r="F135" s="136" t="s">
        <v>259</v>
      </c>
      <c r="G135" s="136" t="s">
        <v>259</v>
      </c>
      <c r="H135" s="136" t="s">
        <v>259</v>
      </c>
      <c r="I135" s="136" t="s">
        <v>992</v>
      </c>
      <c r="J135" s="136" t="s">
        <v>259</v>
      </c>
      <c r="K135" s="136" t="s">
        <v>259</v>
      </c>
      <c r="L135" s="136" t="s">
        <v>259</v>
      </c>
      <c r="M135" s="77" t="s">
        <v>329</v>
      </c>
      <c r="N135" s="239"/>
    </row>
    <row r="136" spans="1:14" s="71" customFormat="1" ht="13.5" customHeight="1" thickBot="1">
      <c r="A136" s="230" t="s">
        <v>9</v>
      </c>
      <c r="B136" s="125" t="s">
        <v>20</v>
      </c>
      <c r="C136" s="122" t="s">
        <v>993</v>
      </c>
      <c r="D136" s="151" t="s">
        <v>278</v>
      </c>
      <c r="E136" s="151" t="s">
        <v>259</v>
      </c>
      <c r="F136" s="151" t="s">
        <v>259</v>
      </c>
      <c r="G136" s="151" t="s">
        <v>259</v>
      </c>
      <c r="H136" s="151" t="s">
        <v>298</v>
      </c>
      <c r="I136" s="151" t="s">
        <v>195</v>
      </c>
      <c r="J136" s="151" t="s">
        <v>316</v>
      </c>
      <c r="K136" s="151" t="s">
        <v>994</v>
      </c>
      <c r="L136" s="151" t="s">
        <v>995</v>
      </c>
      <c r="M136" s="179" t="s">
        <v>21</v>
      </c>
      <c r="N136" s="233" t="s">
        <v>2</v>
      </c>
    </row>
    <row r="137" spans="1:14" s="71" customFormat="1" ht="13.5" customHeight="1" thickBot="1">
      <c r="A137" s="231"/>
      <c r="B137" s="72" t="s">
        <v>23</v>
      </c>
      <c r="C137" s="191">
        <f t="shared" ref="C137:J137" si="0">C11+C14+C17+C20+C23+C26+C29+C32+C35+C38+C41+C44+C47+C50+C53+C56+C59+C62+C65+C68+C71+C74+C77+C80+C83+C86+C89+C92+C95+C98+C101+C104+C107+C110+C113+C116+C119+C122+C125+C128+C131+C134</f>
        <v>215003714</v>
      </c>
      <c r="D137" s="191">
        <f t="shared" si="0"/>
        <v>3259140</v>
      </c>
      <c r="E137" s="191">
        <f t="shared" si="0"/>
        <v>0</v>
      </c>
      <c r="F137" s="191">
        <f t="shared" si="0"/>
        <v>0</v>
      </c>
      <c r="G137" s="191">
        <f t="shared" si="0"/>
        <v>0</v>
      </c>
      <c r="H137" s="191">
        <f t="shared" si="0"/>
        <v>1566863</v>
      </c>
      <c r="I137" s="191">
        <f t="shared" si="0"/>
        <v>176424</v>
      </c>
      <c r="J137" s="191">
        <f t="shared" si="0"/>
        <v>1251281</v>
      </c>
      <c r="K137" s="191">
        <f>K11+K14+K17+K20+K23+K26+K29+K32+K35+K38+K41+K44+K47+K50+K53+K56+K59+K62+K65+K68+K71+K74+K77+K80+K83+K86+K89+K92+K95+K98+K101+K104+K107+K110+K113+K116+K119+K122+K125+K128+K131+K134</f>
        <v>130453479</v>
      </c>
      <c r="L137" s="191">
        <f>L11+L14+L17+L20+L23+L26+L29+L32+L35+L38+L41+L44+L47+L50+L53+L56+L59+L62+L65+L68+L71+L74+L77+L80+L83+L86+L89+L92+L95+L98+L101+L104+L107+L110+L113+L116+L119+L122+L125+L128+L131+L134</f>
        <v>78296527</v>
      </c>
      <c r="M137" s="180" t="s">
        <v>328</v>
      </c>
      <c r="N137" s="234"/>
    </row>
    <row r="138" spans="1:14" s="71" customFormat="1" ht="13.5" customHeight="1" thickBot="1">
      <c r="A138" s="232"/>
      <c r="B138" s="183" t="s">
        <v>25</v>
      </c>
      <c r="C138" s="191">
        <f t="shared" ref="C138:K138" si="1">C12+C15+C18+C21+C24+C27+C30+C33+C36+C39+C42+C45+C48+C51+C54+C57+C60+C63+C66+C69+C72+C75+C78+C81+C84+C87+C90+C93+C96+C99+C102+C105+C108+C111+C114+C117+C120+C123+C126+C129+C132+C135</f>
        <v>88508246</v>
      </c>
      <c r="D138" s="191">
        <f t="shared" si="1"/>
        <v>1105986</v>
      </c>
      <c r="E138" s="191">
        <f t="shared" si="1"/>
        <v>0</v>
      </c>
      <c r="F138" s="191">
        <f t="shared" si="1"/>
        <v>0</v>
      </c>
      <c r="G138" s="191">
        <f t="shared" si="1"/>
        <v>0</v>
      </c>
      <c r="H138" s="191">
        <f t="shared" si="1"/>
        <v>879874</v>
      </c>
      <c r="I138" s="191">
        <f t="shared" si="1"/>
        <v>55346</v>
      </c>
      <c r="J138" s="191">
        <f t="shared" si="1"/>
        <v>540669</v>
      </c>
      <c r="K138" s="191">
        <f t="shared" si="1"/>
        <v>42411368</v>
      </c>
      <c r="L138" s="191">
        <f>L12+L15+L18+L21+L24+L27+L30+L33+L36+L39+L42+L45+L48+L51+L54+L57+L60+L63+L66+L69+L72+L75+L78+L81+L84+L87+L90+L93+L96+L99+L102+L105+L108+L111+L114+L117+L120+L123+L126+L129+L132+L135</f>
        <v>43515003</v>
      </c>
      <c r="M138" s="181" t="s">
        <v>329</v>
      </c>
      <c r="N138" s="235"/>
    </row>
  </sheetData>
  <mergeCells count="96">
    <mergeCell ref="A28:A30"/>
    <mergeCell ref="N28:N30"/>
    <mergeCell ref="A31:A33"/>
    <mergeCell ref="N31:N33"/>
    <mergeCell ref="A25:A27"/>
    <mergeCell ref="N25:N27"/>
    <mergeCell ref="A10:A12"/>
    <mergeCell ref="N10:N12"/>
    <mergeCell ref="A16:A18"/>
    <mergeCell ref="N16:N18"/>
    <mergeCell ref="N19:N21"/>
    <mergeCell ref="A19:A21"/>
    <mergeCell ref="M7:M9"/>
    <mergeCell ref="N7:N9"/>
    <mergeCell ref="A1:N1"/>
    <mergeCell ref="A2:N2"/>
    <mergeCell ref="A3:N3"/>
    <mergeCell ref="A4:N4"/>
    <mergeCell ref="A5:N5"/>
    <mergeCell ref="A7:A9"/>
    <mergeCell ref="B7:B9"/>
    <mergeCell ref="C7:L7"/>
    <mergeCell ref="A43:A45"/>
    <mergeCell ref="N43:N45"/>
    <mergeCell ref="A46:A48"/>
    <mergeCell ref="N46:N48"/>
    <mergeCell ref="A49:A51"/>
    <mergeCell ref="N49:N51"/>
    <mergeCell ref="A34:A36"/>
    <mergeCell ref="N34:N36"/>
    <mergeCell ref="A37:A39"/>
    <mergeCell ref="N37:N39"/>
    <mergeCell ref="A40:A42"/>
    <mergeCell ref="N40:N42"/>
    <mergeCell ref="A58:A60"/>
    <mergeCell ref="N58:N60"/>
    <mergeCell ref="A61:A63"/>
    <mergeCell ref="N61:N63"/>
    <mergeCell ref="A82:A84"/>
    <mergeCell ref="N82:N84"/>
    <mergeCell ref="A64:A66"/>
    <mergeCell ref="N64:N66"/>
    <mergeCell ref="A55:A57"/>
    <mergeCell ref="N55:N57"/>
    <mergeCell ref="A136:A138"/>
    <mergeCell ref="N136:N138"/>
    <mergeCell ref="A109:A111"/>
    <mergeCell ref="N109:N111"/>
    <mergeCell ref="A112:A114"/>
    <mergeCell ref="N112:N114"/>
    <mergeCell ref="A115:A117"/>
    <mergeCell ref="N115:N117"/>
    <mergeCell ref="A118:A120"/>
    <mergeCell ref="N118:N120"/>
    <mergeCell ref="A121:A123"/>
    <mergeCell ref="N121:N123"/>
    <mergeCell ref="A88:A90"/>
    <mergeCell ref="N88:N90"/>
    <mergeCell ref="A130:A132"/>
    <mergeCell ref="N130:N132"/>
    <mergeCell ref="N13:N15"/>
    <mergeCell ref="A13:A15"/>
    <mergeCell ref="A124:A126"/>
    <mergeCell ref="N124:N126"/>
    <mergeCell ref="A94:A96"/>
    <mergeCell ref="N94:N96"/>
    <mergeCell ref="A97:A99"/>
    <mergeCell ref="N97:N99"/>
    <mergeCell ref="A100:A102"/>
    <mergeCell ref="N100:N102"/>
    <mergeCell ref="A103:A105"/>
    <mergeCell ref="N103:N105"/>
    <mergeCell ref="A52:A54"/>
    <mergeCell ref="N52:N54"/>
    <mergeCell ref="A106:A108"/>
    <mergeCell ref="N106:N108"/>
    <mergeCell ref="A127:A129"/>
    <mergeCell ref="N127:N129"/>
    <mergeCell ref="A85:A87"/>
    <mergeCell ref="N85:N87"/>
    <mergeCell ref="A133:A135"/>
    <mergeCell ref="N133:N135"/>
    <mergeCell ref="N22:N24"/>
    <mergeCell ref="A22:A24"/>
    <mergeCell ref="A67:A69"/>
    <mergeCell ref="N67:N69"/>
    <mergeCell ref="A70:A72"/>
    <mergeCell ref="N70:N72"/>
    <mergeCell ref="A73:A75"/>
    <mergeCell ref="N73:N75"/>
    <mergeCell ref="A76:A78"/>
    <mergeCell ref="N76:N78"/>
    <mergeCell ref="A79:A81"/>
    <mergeCell ref="N79:N81"/>
    <mergeCell ref="A91:A93"/>
    <mergeCell ref="N91:N93"/>
  </mergeCells>
  <printOptions horizontalCentered="1"/>
  <pageMargins left="0" right="0" top="0.39370078740157483" bottom="0" header="0.31496062992125984" footer="0.31496062992125984"/>
  <pageSetup paperSize="9" scale="80" orientation="landscape" r:id="rId1"/>
  <rowBreaks count="3" manualBreakCount="3">
    <brk id="45" max="13" man="1"/>
    <brk id="81" max="13" man="1"/>
    <brk id="117" max="13" man="1"/>
  </rowBreaks>
  <ignoredErrors>
    <ignoredError sqref="B10:L136 B139:L139 B137:B138"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Maritime Navigation Statistics</EnglishTitle>
    <PublishingRollupImage xmlns="http://schemas.microsoft.com/sharepoint/v3" xsi:nil="true"/>
    <TaxCatchAll xmlns="b1657202-86a7-46c3-ba71-02bb0da5a392"/>
    <DocumentDescription xmlns="b1657202-86a7-46c3-ba71-02bb0da5a392">النشرة السنوية لإحصاءات الملاحة البحرية</DocumentDescription>
    <TaxKeywordTaxHTField xmlns="b1657202-86a7-46c3-ba71-02bb0da5a392">
      <Terms xmlns="http://schemas.microsoft.com/office/infopath/2007/PartnerControls"/>
    </TaxKeywordTaxHTField>
    <Year xmlns="b1657202-86a7-46c3-ba71-02bb0da5a392">2013</Year>
    <PublishingStartDate xmlns="http://schemas.microsoft.com/sharepoint/v3" xsi:nil="true"/>
    <ArabicTitle xmlns="b1657202-86a7-46c3-ba71-02bb0da5a392">النشرة السنوية لإحصاءات الملاحة البحرية</ArabicTitle>
    <DocType xmlns="b1657202-86a7-46c3-ba71-02bb0da5a392">
      <Value>Publication</Value>
    </DocType>
    <Visible xmlns="b1657202-86a7-46c3-ba71-02bb0da5a392">true</Visible>
    <DocumentDescription0 xmlns="423524d6-f9d7-4b47-aadf-7b8f6888b7b0">The Annual Bulletin Of Maritime Navigation Statistics</DocumentDescription0>
    <DocPeriodicity xmlns="423524d6-f9d7-4b47-aadf-7b8f6888b7b0">Annual</DocPeriodicity>
  </documentManagement>
</p:properties>
</file>

<file path=customXml/itemProps1.xml><?xml version="1.0" encoding="utf-8"?>
<ds:datastoreItem xmlns:ds="http://schemas.openxmlformats.org/officeDocument/2006/customXml" ds:itemID="{4FB9D001-AFFA-4657-97E3-10F40120CF42}"/>
</file>

<file path=customXml/itemProps2.xml><?xml version="1.0" encoding="utf-8"?>
<ds:datastoreItem xmlns:ds="http://schemas.openxmlformats.org/officeDocument/2006/customXml" ds:itemID="{36954B48-5AFE-4E0D-8DC5-00BA7D9FA358}"/>
</file>

<file path=customXml/itemProps3.xml><?xml version="1.0" encoding="utf-8"?>
<ds:datastoreItem xmlns:ds="http://schemas.openxmlformats.org/officeDocument/2006/customXml" ds:itemID="{7B7A9CFA-043D-4557-A4BB-6614E3FE3A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Frst</vt:lpstr>
      <vt:lpstr>Preface</vt:lpstr>
      <vt:lpstr>Indx</vt:lpstr>
      <vt:lpstr>Introduction</vt:lpstr>
      <vt:lpstr>CH1</vt:lpstr>
      <vt:lpstr>1_1</vt:lpstr>
      <vt:lpstr>1-2</vt:lpstr>
      <vt:lpstr>1_3</vt:lpstr>
      <vt:lpstr>1_4</vt:lpstr>
      <vt:lpstr>1_5</vt:lpstr>
      <vt:lpstr>CH2</vt:lpstr>
      <vt:lpstr>2_1</vt:lpstr>
      <vt:lpstr>2_2</vt:lpstr>
      <vt:lpstr>2_3</vt:lpstr>
      <vt:lpstr>2_4</vt:lpstr>
      <vt:lpstr>2_5</vt:lpstr>
      <vt:lpstr>Annex</vt:lpstr>
      <vt:lpstr>Qucst.</vt:lpstr>
      <vt:lpstr>'1_1'!Print_Area</vt:lpstr>
      <vt:lpstr>'1_3'!Print_Area</vt:lpstr>
      <vt:lpstr>'1_4'!Print_Area</vt:lpstr>
      <vt:lpstr>'2_1'!Print_Area</vt:lpstr>
      <vt:lpstr>'2_3'!Print_Area</vt:lpstr>
      <vt:lpstr>Annex!Print_Area</vt:lpstr>
      <vt:lpstr>'CH1'!Print_Area</vt:lpstr>
      <vt:lpstr>'CH2'!Print_Area</vt:lpstr>
      <vt:lpstr>Indx!Print_Area</vt:lpstr>
      <vt:lpstr>Introduction!Print_Area</vt:lpstr>
      <vt:lpstr>Preface!Print_Area</vt:lpstr>
      <vt:lpstr>Qucst.!Print_Area</vt:lpstr>
      <vt:lpstr>'1_1'!Print_Titles</vt:lpstr>
      <vt:lpstr>'1_3'!Print_Titles</vt:lpstr>
      <vt:lpstr>'1_4'!Print_Titles</vt:lpstr>
      <vt:lpstr>'1_5'!Print_Titles</vt:lpstr>
      <vt:lpstr>'1-2'!Print_Titles</vt:lpstr>
      <vt:lpstr>'2_1'!Print_Titles</vt:lpstr>
      <vt:lpstr>Indx!Print_Titles</vt:lpstr>
      <vt:lpstr>Introduction!Print_Titles</vt:lpstr>
    </vt:vector>
  </TitlesOfParts>
  <Company>Statistics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Maritime Navigation Statistics</dc:title>
  <dc:creator>SYSTEM</dc:creator>
  <cp:lastModifiedBy>Doaa Mohamed Al Sheeb</cp:lastModifiedBy>
  <cp:lastPrinted>2014-06-25T08:29:56Z</cp:lastPrinted>
  <dcterms:created xsi:type="dcterms:W3CDTF">2010-06-07T09:20:33Z</dcterms:created>
  <dcterms:modified xsi:type="dcterms:W3CDTF">2014-07-01T10:30:00Z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DisplayOnHP">
    <vt:bool>true</vt:bool>
  </property>
  <property fmtid="{D5CDD505-2E9C-101B-9397-08002B2CF9AE}" pid="5" name="CategoryDescription">
    <vt:lpwstr>The Annual Bulletin Of Maritime Navigation Statistics</vt:lpwstr>
  </property>
</Properties>
</file>